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2020-2021\7COM1079\practicals\5\"/>
    </mc:Choice>
  </mc:AlternateContent>
  <xr:revisionPtr revIDLastSave="0" documentId="13_ncr:1_{5D2D0A70-D2F3-4D22-898E-6529FC686093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fruitdata (3)" sheetId="1" r:id="rId1"/>
    <sheet name="january" sheetId="2" r:id="rId2"/>
    <sheet name="jan_summary" sheetId="4" r:id="rId3"/>
    <sheet name="jan_copy" sheetId="5" r:id="rId4"/>
    <sheet name="september" sheetId="3" r:id="rId5"/>
    <sheet name="sept_copy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5" l="1"/>
  <c r="I25" i="5" s="1"/>
  <c r="I26" i="5" s="1"/>
  <c r="I27" i="5" s="1"/>
  <c r="I28" i="5" s="1"/>
  <c r="I29" i="5" s="1"/>
  <c r="I30" i="5" s="1"/>
  <c r="I31" i="5" s="1"/>
  <c r="I32" i="5" s="1"/>
  <c r="G633" i="6"/>
  <c r="G284" i="6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47" i="5" l="1"/>
  <c r="G173" i="5"/>
  <c r="I19" i="4" l="1"/>
  <c r="H19" i="4"/>
  <c r="H2" i="4"/>
  <c r="I25" i="4"/>
  <c r="H25" i="4"/>
  <c r="I24" i="4"/>
  <c r="H24" i="4"/>
  <c r="I23" i="4"/>
  <c r="H23" i="4"/>
  <c r="I22" i="4"/>
  <c r="H22" i="4"/>
  <c r="I21" i="4"/>
  <c r="H21" i="4"/>
  <c r="I20" i="4"/>
  <c r="H20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K24" i="4"/>
  <c r="J24" i="4"/>
  <c r="K14" i="4"/>
  <c r="K13" i="4"/>
  <c r="J13" i="4"/>
  <c r="R381" i="2"/>
  <c r="R351" i="2"/>
  <c r="R317" i="2"/>
  <c r="R279" i="2"/>
  <c r="R242" i="2"/>
  <c r="R208" i="2"/>
  <c r="R176" i="2"/>
  <c r="R144" i="2"/>
  <c r="R113" i="2"/>
  <c r="R80" i="2"/>
  <c r="R45" i="2"/>
  <c r="R2" i="2"/>
  <c r="J381" i="2"/>
  <c r="J351" i="2"/>
  <c r="J317" i="2"/>
  <c r="J279" i="2"/>
  <c r="J242" i="2"/>
  <c r="J208" i="2"/>
  <c r="J176" i="2"/>
  <c r="J144" i="2"/>
  <c r="J113" i="2"/>
  <c r="J80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43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25" i="2"/>
  <c r="I241" i="2"/>
  <c r="I240" i="2"/>
  <c r="I224" i="2"/>
  <c r="I223" i="2"/>
  <c r="I222" i="2"/>
  <c r="I221" i="2"/>
  <c r="I220" i="2"/>
  <c r="I219" i="2"/>
  <c r="I218" i="2"/>
  <c r="I217" i="2"/>
  <c r="I239" i="2"/>
  <c r="I238" i="2"/>
  <c r="I216" i="2"/>
  <c r="I215" i="2"/>
  <c r="I214" i="2"/>
  <c r="I237" i="2"/>
  <c r="I236" i="2"/>
  <c r="I213" i="2"/>
  <c r="I235" i="2"/>
  <c r="I212" i="2"/>
  <c r="I234" i="2"/>
  <c r="I233" i="2"/>
  <c r="I232" i="2"/>
  <c r="I211" i="2"/>
  <c r="I231" i="2"/>
  <c r="I230" i="2"/>
  <c r="I229" i="2"/>
  <c r="I228" i="2"/>
  <c r="I227" i="2"/>
  <c r="I210" i="2"/>
  <c r="I226" i="2"/>
  <c r="I209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H705" i="3" s="1"/>
  <c r="J705" i="3" s="1"/>
  <c r="G704" i="3"/>
  <c r="G703" i="3"/>
  <c r="G702" i="3"/>
  <c r="G701" i="3"/>
  <c r="G700" i="3"/>
  <c r="G699" i="3"/>
  <c r="G698" i="3"/>
  <c r="G697" i="3"/>
  <c r="H697" i="3" s="1"/>
  <c r="J697" i="3" s="1"/>
  <c r="G696" i="3"/>
  <c r="G695" i="3"/>
  <c r="G694" i="3"/>
  <c r="G693" i="3"/>
  <c r="G692" i="3"/>
  <c r="G691" i="3"/>
  <c r="G690" i="3"/>
  <c r="G689" i="3"/>
  <c r="H689" i="3" s="1"/>
  <c r="J689" i="3" s="1"/>
  <c r="G688" i="3"/>
  <c r="G687" i="3"/>
  <c r="G686" i="3"/>
  <c r="G685" i="3"/>
  <c r="G684" i="3"/>
  <c r="G683" i="3"/>
  <c r="G682" i="3"/>
  <c r="G681" i="3"/>
  <c r="H681" i="3" s="1"/>
  <c r="J681" i="3" s="1"/>
  <c r="G680" i="3"/>
  <c r="G679" i="3"/>
  <c r="G678" i="3"/>
  <c r="G677" i="3"/>
  <c r="G676" i="3"/>
  <c r="G675" i="3"/>
  <c r="G674" i="3"/>
  <c r="G673" i="3"/>
  <c r="H673" i="3" s="1"/>
  <c r="J673" i="3" s="1"/>
  <c r="G672" i="3"/>
  <c r="G671" i="3"/>
  <c r="G670" i="3"/>
  <c r="G669" i="3"/>
  <c r="G668" i="3"/>
  <c r="G667" i="3"/>
  <c r="G666" i="3"/>
  <c r="G665" i="3"/>
  <c r="H665" i="3" s="1"/>
  <c r="J665" i="3" s="1"/>
  <c r="G664" i="3"/>
  <c r="G663" i="3"/>
  <c r="G662" i="3"/>
  <c r="G661" i="3"/>
  <c r="G660" i="3"/>
  <c r="G659" i="3"/>
  <c r="G658" i="3"/>
  <c r="G657" i="3"/>
  <c r="H657" i="3" s="1"/>
  <c r="J657" i="3" s="1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H585" i="3" s="1"/>
  <c r="J585" i="3" s="1"/>
  <c r="G584" i="3"/>
  <c r="G583" i="3"/>
  <c r="G582" i="3"/>
  <c r="G581" i="3"/>
  <c r="G580" i="3"/>
  <c r="G579" i="3"/>
  <c r="G578" i="3"/>
  <c r="G577" i="3"/>
  <c r="H577" i="3" s="1"/>
  <c r="J577" i="3" s="1"/>
  <c r="G576" i="3"/>
  <c r="G575" i="3"/>
  <c r="G574" i="3"/>
  <c r="G573" i="3"/>
  <c r="G572" i="3"/>
  <c r="G571" i="3"/>
  <c r="G570" i="3"/>
  <c r="G569" i="3"/>
  <c r="H569" i="3" s="1"/>
  <c r="J569" i="3" s="1"/>
  <c r="G568" i="3"/>
  <c r="G567" i="3"/>
  <c r="G566" i="3"/>
  <c r="G565" i="3"/>
  <c r="G564" i="3"/>
  <c r="G563" i="3"/>
  <c r="G562" i="3"/>
  <c r="G561" i="3"/>
  <c r="H561" i="3" s="1"/>
  <c r="J561" i="3" s="1"/>
  <c r="G560" i="3"/>
  <c r="G559" i="3"/>
  <c r="G558" i="3"/>
  <c r="G557" i="3"/>
  <c r="G556" i="3"/>
  <c r="G555" i="3"/>
  <c r="G554" i="3"/>
  <c r="G553" i="3"/>
  <c r="H553" i="3" s="1"/>
  <c r="J553" i="3" s="1"/>
  <c r="G552" i="3"/>
  <c r="G551" i="3"/>
  <c r="G550" i="3"/>
  <c r="G549" i="3"/>
  <c r="G548" i="3"/>
  <c r="G547" i="3"/>
  <c r="G546" i="3"/>
  <c r="G545" i="3"/>
  <c r="H545" i="3" s="1"/>
  <c r="J545" i="3" s="1"/>
  <c r="G544" i="3"/>
  <c r="G543" i="3"/>
  <c r="G542" i="3"/>
  <c r="G541" i="3"/>
  <c r="G540" i="3"/>
  <c r="G539" i="3"/>
  <c r="G538" i="3"/>
  <c r="G537" i="3"/>
  <c r="H537" i="3" s="1"/>
  <c r="J537" i="3" s="1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H455" i="3" s="1"/>
  <c r="J455" i="3" s="1"/>
  <c r="G454" i="3"/>
  <c r="H454" i="3" s="1"/>
  <c r="J454" i="3" s="1"/>
  <c r="G453" i="3"/>
  <c r="H453" i="3" s="1"/>
  <c r="J453" i="3" s="1"/>
  <c r="G452" i="3"/>
  <c r="G451" i="3"/>
  <c r="G450" i="3"/>
  <c r="G449" i="3"/>
  <c r="H449" i="3" s="1"/>
  <c r="J449" i="3" s="1"/>
  <c r="G448" i="3"/>
  <c r="G447" i="3"/>
  <c r="H447" i="3" s="1"/>
  <c r="J447" i="3" s="1"/>
  <c r="G446" i="3"/>
  <c r="H446" i="3" s="1"/>
  <c r="J446" i="3" s="1"/>
  <c r="G445" i="3"/>
  <c r="H445" i="3" s="1"/>
  <c r="J445" i="3" s="1"/>
  <c r="G444" i="3"/>
  <c r="G443" i="3"/>
  <c r="G442" i="3"/>
  <c r="G441" i="3"/>
  <c r="H441" i="3" s="1"/>
  <c r="J441" i="3" s="1"/>
  <c r="G440" i="3"/>
  <c r="G439" i="3"/>
  <c r="H439" i="3" s="1"/>
  <c r="J439" i="3" s="1"/>
  <c r="G438" i="3"/>
  <c r="H438" i="3" s="1"/>
  <c r="J438" i="3" s="1"/>
  <c r="G437" i="3"/>
  <c r="H437" i="3" s="1"/>
  <c r="J437" i="3" s="1"/>
  <c r="G436" i="3"/>
  <c r="G435" i="3"/>
  <c r="G434" i="3"/>
  <c r="G433" i="3"/>
  <c r="H433" i="3" s="1"/>
  <c r="J433" i="3" s="1"/>
  <c r="G432" i="3"/>
  <c r="G431" i="3"/>
  <c r="H431" i="3" s="1"/>
  <c r="J431" i="3" s="1"/>
  <c r="G430" i="3"/>
  <c r="H430" i="3" s="1"/>
  <c r="J430" i="3" s="1"/>
  <c r="G429" i="3"/>
  <c r="H429" i="3" s="1"/>
  <c r="J429" i="3" s="1"/>
  <c r="G428" i="3"/>
  <c r="G427" i="3"/>
  <c r="H427" i="3" s="1"/>
  <c r="J427" i="3" s="1"/>
  <c r="G426" i="3"/>
  <c r="G425" i="3"/>
  <c r="H425" i="3" s="1"/>
  <c r="J425" i="3" s="1"/>
  <c r="G424" i="3"/>
  <c r="G423" i="3"/>
  <c r="H423" i="3" s="1"/>
  <c r="J423" i="3" s="1"/>
  <c r="G422" i="3"/>
  <c r="H422" i="3" s="1"/>
  <c r="J422" i="3" s="1"/>
  <c r="G421" i="3"/>
  <c r="H421" i="3" s="1"/>
  <c r="J421" i="3" s="1"/>
  <c r="G420" i="3"/>
  <c r="G419" i="3"/>
  <c r="H419" i="3" s="1"/>
  <c r="J419" i="3" s="1"/>
  <c r="G418" i="3"/>
  <c r="G417" i="3"/>
  <c r="H417" i="3" s="1"/>
  <c r="J417" i="3" s="1"/>
  <c r="G416" i="3"/>
  <c r="G415" i="3"/>
  <c r="H415" i="3" s="1"/>
  <c r="J415" i="3" s="1"/>
  <c r="G414" i="3"/>
  <c r="H414" i="3" s="1"/>
  <c r="J414" i="3" s="1"/>
  <c r="G413" i="3"/>
  <c r="H413" i="3" s="1"/>
  <c r="J413" i="3" s="1"/>
  <c r="G412" i="3"/>
  <c r="G411" i="3"/>
  <c r="H411" i="3" s="1"/>
  <c r="J411" i="3" s="1"/>
  <c r="G410" i="3"/>
  <c r="G409" i="3"/>
  <c r="H409" i="3" s="1"/>
  <c r="J409" i="3" s="1"/>
  <c r="G408" i="3"/>
  <c r="G407" i="3"/>
  <c r="H407" i="3" s="1"/>
  <c r="J407" i="3" s="1"/>
  <c r="G406" i="3"/>
  <c r="H406" i="3" s="1"/>
  <c r="J406" i="3" s="1"/>
  <c r="G405" i="3"/>
  <c r="H405" i="3" s="1"/>
  <c r="J405" i="3" s="1"/>
  <c r="G404" i="3"/>
  <c r="G403" i="3"/>
  <c r="H403" i="3" s="1"/>
  <c r="J403" i="3" s="1"/>
  <c r="G402" i="3"/>
  <c r="G401" i="3"/>
  <c r="H401" i="3" s="1"/>
  <c r="J401" i="3" s="1"/>
  <c r="G400" i="3"/>
  <c r="G399" i="3"/>
  <c r="H399" i="3" s="1"/>
  <c r="J399" i="3" s="1"/>
  <c r="G398" i="3"/>
  <c r="H398" i="3" s="1"/>
  <c r="J398" i="3" s="1"/>
  <c r="G397" i="3"/>
  <c r="H397" i="3" s="1"/>
  <c r="J397" i="3" s="1"/>
  <c r="G396" i="3"/>
  <c r="G395" i="3"/>
  <c r="H395" i="3" s="1"/>
  <c r="J395" i="3" s="1"/>
  <c r="G394" i="3"/>
  <c r="G393" i="3"/>
  <c r="H393" i="3" s="1"/>
  <c r="J393" i="3" s="1"/>
  <c r="G392" i="3"/>
  <c r="G391" i="3"/>
  <c r="H391" i="3" s="1"/>
  <c r="J391" i="3" s="1"/>
  <c r="G390" i="3"/>
  <c r="H390" i="3" s="1"/>
  <c r="J390" i="3" s="1"/>
  <c r="G389" i="3"/>
  <c r="H389" i="3" s="1"/>
  <c r="J389" i="3" s="1"/>
  <c r="G388" i="3"/>
  <c r="G387" i="3"/>
  <c r="H387" i="3" s="1"/>
  <c r="J387" i="3" s="1"/>
  <c r="G386" i="3"/>
  <c r="G385" i="3"/>
  <c r="H385" i="3" s="1"/>
  <c r="J385" i="3" s="1"/>
  <c r="G384" i="3"/>
  <c r="G383" i="3"/>
  <c r="H383" i="3" s="1"/>
  <c r="J383" i="3" s="1"/>
  <c r="G382" i="3"/>
  <c r="H382" i="3" s="1"/>
  <c r="J382" i="3" s="1"/>
  <c r="G381" i="3"/>
  <c r="H381" i="3" s="1"/>
  <c r="J381" i="3" s="1"/>
  <c r="G380" i="3"/>
  <c r="G379" i="3"/>
  <c r="H379" i="3" s="1"/>
  <c r="J379" i="3" s="1"/>
  <c r="G378" i="3"/>
  <c r="G377" i="3"/>
  <c r="H377" i="3" s="1"/>
  <c r="J377" i="3" s="1"/>
  <c r="G376" i="3"/>
  <c r="G375" i="3"/>
  <c r="H375" i="3" s="1"/>
  <c r="J375" i="3" s="1"/>
  <c r="G374" i="3"/>
  <c r="H374" i="3" s="1"/>
  <c r="J374" i="3" s="1"/>
  <c r="G373" i="3"/>
  <c r="H373" i="3" s="1"/>
  <c r="J373" i="3" s="1"/>
  <c r="G372" i="3"/>
  <c r="G371" i="3"/>
  <c r="H371" i="3" s="1"/>
  <c r="J371" i="3" s="1"/>
  <c r="G370" i="3"/>
  <c r="G369" i="3"/>
  <c r="H369" i="3" s="1"/>
  <c r="J369" i="3" s="1"/>
  <c r="G368" i="3"/>
  <c r="G367" i="3"/>
  <c r="H367" i="3" s="1"/>
  <c r="J367" i="3" s="1"/>
  <c r="G366" i="3"/>
  <c r="H366" i="3" s="1"/>
  <c r="J366" i="3" s="1"/>
  <c r="G365" i="3"/>
  <c r="H365" i="3" s="1"/>
  <c r="J365" i="3" s="1"/>
  <c r="G364" i="3"/>
  <c r="G363" i="3"/>
  <c r="H363" i="3" s="1"/>
  <c r="J363" i="3" s="1"/>
  <c r="G362" i="3"/>
  <c r="G361" i="3"/>
  <c r="H361" i="3" s="1"/>
  <c r="J361" i="3" s="1"/>
  <c r="G360" i="3"/>
  <c r="G359" i="3"/>
  <c r="H359" i="3" s="1"/>
  <c r="J359" i="3" s="1"/>
  <c r="G358" i="3"/>
  <c r="H358" i="3" s="1"/>
  <c r="J358" i="3" s="1"/>
  <c r="G357" i="3"/>
  <c r="H357" i="3" s="1"/>
  <c r="J357" i="3" s="1"/>
  <c r="G356" i="3"/>
  <c r="G355" i="3"/>
  <c r="H355" i="3" s="1"/>
  <c r="J355" i="3" s="1"/>
  <c r="G354" i="3"/>
  <c r="G353" i="3"/>
  <c r="H353" i="3" s="1"/>
  <c r="J353" i="3" s="1"/>
  <c r="G352" i="3"/>
  <c r="G351" i="3"/>
  <c r="H351" i="3" s="1"/>
  <c r="J351" i="3" s="1"/>
  <c r="G350" i="3"/>
  <c r="H350" i="3" s="1"/>
  <c r="J350" i="3" s="1"/>
  <c r="G349" i="3"/>
  <c r="H349" i="3" s="1"/>
  <c r="J349" i="3" s="1"/>
  <c r="G348" i="3"/>
  <c r="G347" i="3"/>
  <c r="H347" i="3" s="1"/>
  <c r="J347" i="3" s="1"/>
  <c r="G346" i="3"/>
  <c r="G345" i="3"/>
  <c r="H345" i="3" s="1"/>
  <c r="J345" i="3" s="1"/>
  <c r="G344" i="3"/>
  <c r="H344" i="3" s="1"/>
  <c r="J344" i="3" s="1"/>
  <c r="G343" i="3"/>
  <c r="H343" i="3" s="1"/>
  <c r="J343" i="3" s="1"/>
  <c r="G342" i="3"/>
  <c r="H342" i="3" s="1"/>
  <c r="J342" i="3" s="1"/>
  <c r="G341" i="3"/>
  <c r="H341" i="3" s="1"/>
  <c r="J341" i="3" s="1"/>
  <c r="G340" i="3"/>
  <c r="G339" i="3"/>
  <c r="H339" i="3" s="1"/>
  <c r="J339" i="3" s="1"/>
  <c r="G338" i="3"/>
  <c r="G337" i="3"/>
  <c r="H337" i="3" s="1"/>
  <c r="J337" i="3" s="1"/>
  <c r="G336" i="3"/>
  <c r="H336" i="3" s="1"/>
  <c r="J336" i="3" s="1"/>
  <c r="G335" i="3"/>
  <c r="H335" i="3" s="1"/>
  <c r="J335" i="3" s="1"/>
  <c r="G334" i="3"/>
  <c r="H334" i="3" s="1"/>
  <c r="J334" i="3" s="1"/>
  <c r="G333" i="3"/>
  <c r="H333" i="3" s="1"/>
  <c r="J333" i="3" s="1"/>
  <c r="G332" i="3"/>
  <c r="G331" i="3"/>
  <c r="H331" i="3" s="1"/>
  <c r="J331" i="3" s="1"/>
  <c r="G330" i="3"/>
  <c r="G329" i="3"/>
  <c r="H329" i="3" s="1"/>
  <c r="J329" i="3" s="1"/>
  <c r="G328" i="3"/>
  <c r="H328" i="3" s="1"/>
  <c r="J328" i="3" s="1"/>
  <c r="G327" i="3"/>
  <c r="H327" i="3" s="1"/>
  <c r="J327" i="3" s="1"/>
  <c r="G326" i="3"/>
  <c r="H326" i="3" s="1"/>
  <c r="J326" i="3" s="1"/>
  <c r="G325" i="3"/>
  <c r="H325" i="3" s="1"/>
  <c r="J325" i="3" s="1"/>
  <c r="G324" i="3"/>
  <c r="G323" i="3"/>
  <c r="G322" i="3"/>
  <c r="G321" i="3"/>
  <c r="G320" i="3"/>
  <c r="G319" i="3"/>
  <c r="G318" i="3"/>
  <c r="H318" i="3" s="1"/>
  <c r="J318" i="3" s="1"/>
  <c r="G317" i="3"/>
  <c r="G316" i="3"/>
  <c r="G315" i="3"/>
  <c r="G314" i="3"/>
  <c r="G313" i="3"/>
  <c r="G312" i="3"/>
  <c r="G311" i="3"/>
  <c r="G310" i="3"/>
  <c r="H310" i="3" s="1"/>
  <c r="J310" i="3" s="1"/>
  <c r="G309" i="3"/>
  <c r="G308" i="3"/>
  <c r="G307" i="3"/>
  <c r="G306" i="3"/>
  <c r="G305" i="3"/>
  <c r="G304" i="3"/>
  <c r="G303" i="3"/>
  <c r="G302" i="3"/>
  <c r="H302" i="3" s="1"/>
  <c r="J302" i="3" s="1"/>
  <c r="G301" i="3"/>
  <c r="G300" i="3"/>
  <c r="G299" i="3"/>
  <c r="G298" i="3"/>
  <c r="G297" i="3"/>
  <c r="G296" i="3"/>
  <c r="G295" i="3"/>
  <c r="G294" i="3"/>
  <c r="H294" i="3" s="1"/>
  <c r="J294" i="3" s="1"/>
  <c r="G293" i="3"/>
  <c r="G292" i="3"/>
  <c r="G291" i="3"/>
  <c r="G290" i="3"/>
  <c r="G289" i="3"/>
  <c r="G288" i="3"/>
  <c r="G287" i="3"/>
  <c r="G286" i="3"/>
  <c r="H286" i="3" s="1"/>
  <c r="J286" i="3" s="1"/>
  <c r="G285" i="3"/>
  <c r="G284" i="3"/>
  <c r="G283" i="3"/>
  <c r="G282" i="3"/>
  <c r="G281" i="3"/>
  <c r="G280" i="3"/>
  <c r="G279" i="3"/>
  <c r="G278" i="3"/>
  <c r="H278" i="3" s="1"/>
  <c r="J278" i="3" s="1"/>
  <c r="G277" i="3"/>
  <c r="H277" i="3" s="1"/>
  <c r="J277" i="3" s="1"/>
  <c r="G276" i="3"/>
  <c r="G275" i="3"/>
  <c r="G274" i="3"/>
  <c r="G273" i="3"/>
  <c r="G272" i="3"/>
  <c r="G271" i="3"/>
  <c r="G270" i="3"/>
  <c r="H270" i="3" s="1"/>
  <c r="J270" i="3" s="1"/>
  <c r="G269" i="3"/>
  <c r="H269" i="3" s="1"/>
  <c r="J269" i="3" s="1"/>
  <c r="G268" i="3"/>
  <c r="G267" i="3"/>
  <c r="G266" i="3"/>
  <c r="G265" i="3"/>
  <c r="G264" i="3"/>
  <c r="G263" i="3"/>
  <c r="G262" i="3"/>
  <c r="H262" i="3" s="1"/>
  <c r="J262" i="3" s="1"/>
  <c r="G261" i="3"/>
  <c r="H261" i="3" s="1"/>
  <c r="J261" i="3" s="1"/>
  <c r="G260" i="3"/>
  <c r="G259" i="3"/>
  <c r="G258" i="3"/>
  <c r="G257" i="3"/>
  <c r="G256" i="3"/>
  <c r="G255" i="3"/>
  <c r="G254" i="3"/>
  <c r="H254" i="3" s="1"/>
  <c r="J254" i="3" s="1"/>
  <c r="G253" i="3"/>
  <c r="H253" i="3" s="1"/>
  <c r="J253" i="3" s="1"/>
  <c r="G252" i="3"/>
  <c r="G251" i="3"/>
  <c r="G250" i="3"/>
  <c r="G249" i="3"/>
  <c r="G248" i="3"/>
  <c r="G247" i="3"/>
  <c r="H247" i="3" s="1"/>
  <c r="J247" i="3" s="1"/>
  <c r="G246" i="3"/>
  <c r="H246" i="3" s="1"/>
  <c r="J246" i="3" s="1"/>
  <c r="G245" i="3"/>
  <c r="H245" i="3" s="1"/>
  <c r="J245" i="3" s="1"/>
  <c r="G244" i="3"/>
  <c r="G243" i="3"/>
  <c r="G242" i="3"/>
  <c r="G241" i="3"/>
  <c r="G240" i="3"/>
  <c r="G239" i="3"/>
  <c r="H239" i="3" s="1"/>
  <c r="J239" i="3" s="1"/>
  <c r="G238" i="3"/>
  <c r="H238" i="3" s="1"/>
  <c r="J238" i="3" s="1"/>
  <c r="G237" i="3"/>
  <c r="H237" i="3" s="1"/>
  <c r="J237" i="3" s="1"/>
  <c r="G236" i="3"/>
  <c r="G235" i="3"/>
  <c r="G234" i="3"/>
  <c r="G233" i="3"/>
  <c r="G232" i="3"/>
  <c r="G231" i="3"/>
  <c r="H231" i="3" s="1"/>
  <c r="J231" i="3" s="1"/>
  <c r="G230" i="3"/>
  <c r="H230" i="3" s="1"/>
  <c r="J230" i="3" s="1"/>
  <c r="G229" i="3"/>
  <c r="H229" i="3" s="1"/>
  <c r="J229" i="3" s="1"/>
  <c r="G228" i="3"/>
  <c r="G227" i="3"/>
  <c r="G226" i="3"/>
  <c r="G225" i="3"/>
  <c r="G224" i="3"/>
  <c r="G223" i="3"/>
  <c r="H223" i="3" s="1"/>
  <c r="J223" i="3" s="1"/>
  <c r="G222" i="3"/>
  <c r="H222" i="3" s="1"/>
  <c r="J222" i="3" s="1"/>
  <c r="G221" i="3"/>
  <c r="H221" i="3" s="1"/>
  <c r="J221" i="3" s="1"/>
  <c r="G220" i="3"/>
  <c r="G219" i="3"/>
  <c r="G218" i="3"/>
  <c r="G217" i="3"/>
  <c r="H217" i="3" s="1"/>
  <c r="J217" i="3" s="1"/>
  <c r="G216" i="3"/>
  <c r="G215" i="3"/>
  <c r="H215" i="3" s="1"/>
  <c r="J215" i="3" s="1"/>
  <c r="G214" i="3"/>
  <c r="H214" i="3" s="1"/>
  <c r="J214" i="3" s="1"/>
  <c r="G213" i="3"/>
  <c r="H213" i="3" s="1"/>
  <c r="J213" i="3" s="1"/>
  <c r="G212" i="3"/>
  <c r="G211" i="3"/>
  <c r="G210" i="3"/>
  <c r="G209" i="3"/>
  <c r="H209" i="3" s="1"/>
  <c r="J209" i="3" s="1"/>
  <c r="G208" i="3"/>
  <c r="G207" i="3"/>
  <c r="H207" i="3" s="1"/>
  <c r="J207" i="3" s="1"/>
  <c r="G206" i="3"/>
  <c r="H206" i="3" s="1"/>
  <c r="J206" i="3" s="1"/>
  <c r="G205" i="3"/>
  <c r="H205" i="3" s="1"/>
  <c r="J205" i="3" s="1"/>
  <c r="G204" i="3"/>
  <c r="G203" i="3"/>
  <c r="G202" i="3"/>
  <c r="G201" i="3"/>
  <c r="H201" i="3" s="1"/>
  <c r="J201" i="3" s="1"/>
  <c r="G200" i="3"/>
  <c r="G199" i="3"/>
  <c r="H199" i="3" s="1"/>
  <c r="J199" i="3" s="1"/>
  <c r="G198" i="3"/>
  <c r="H198" i="3" s="1"/>
  <c r="J198" i="3" s="1"/>
  <c r="G197" i="3"/>
  <c r="H197" i="3" s="1"/>
  <c r="J197" i="3" s="1"/>
  <c r="G196" i="3"/>
  <c r="G195" i="3"/>
  <c r="G194" i="3"/>
  <c r="G193" i="3"/>
  <c r="H193" i="3" s="1"/>
  <c r="J193" i="3" s="1"/>
  <c r="G192" i="3"/>
  <c r="G191" i="3"/>
  <c r="H191" i="3" s="1"/>
  <c r="J191" i="3" s="1"/>
  <c r="G190" i="3"/>
  <c r="H190" i="3" s="1"/>
  <c r="J190" i="3" s="1"/>
  <c r="G189" i="3"/>
  <c r="H189" i="3" s="1"/>
  <c r="J189" i="3" s="1"/>
  <c r="G188" i="3"/>
  <c r="G187" i="3"/>
  <c r="G186" i="3"/>
  <c r="G185" i="3"/>
  <c r="H185" i="3" s="1"/>
  <c r="J185" i="3" s="1"/>
  <c r="G184" i="3"/>
  <c r="G183" i="3"/>
  <c r="H183" i="3" s="1"/>
  <c r="J183" i="3" s="1"/>
  <c r="G182" i="3"/>
  <c r="H182" i="3" s="1"/>
  <c r="J182" i="3" s="1"/>
  <c r="G181" i="3"/>
  <c r="H181" i="3" s="1"/>
  <c r="J181" i="3" s="1"/>
  <c r="G180" i="3"/>
  <c r="G179" i="3"/>
  <c r="G178" i="3"/>
  <c r="G177" i="3"/>
  <c r="H177" i="3" s="1"/>
  <c r="J177" i="3" s="1"/>
  <c r="G176" i="3"/>
  <c r="G175" i="3"/>
  <c r="H175" i="3" s="1"/>
  <c r="J175" i="3" s="1"/>
  <c r="G174" i="3"/>
  <c r="H174" i="3" s="1"/>
  <c r="J174" i="3" s="1"/>
  <c r="G173" i="3"/>
  <c r="H173" i="3" s="1"/>
  <c r="J173" i="3" s="1"/>
  <c r="G172" i="3"/>
  <c r="G171" i="3"/>
  <c r="G170" i="3"/>
  <c r="G169" i="3"/>
  <c r="H169" i="3" s="1"/>
  <c r="J169" i="3" s="1"/>
  <c r="G168" i="3"/>
  <c r="G167" i="3"/>
  <c r="H167" i="3" s="1"/>
  <c r="J167" i="3" s="1"/>
  <c r="G166" i="3"/>
  <c r="H166" i="3" s="1"/>
  <c r="J166" i="3" s="1"/>
  <c r="G165" i="3"/>
  <c r="H165" i="3" s="1"/>
  <c r="J165" i="3" s="1"/>
  <c r="G164" i="3"/>
  <c r="G163" i="3"/>
  <c r="H163" i="3" s="1"/>
  <c r="J163" i="3" s="1"/>
  <c r="G162" i="3"/>
  <c r="G161" i="3"/>
  <c r="H161" i="3" s="1"/>
  <c r="J161" i="3" s="1"/>
  <c r="G160" i="3"/>
  <c r="G159" i="3"/>
  <c r="H159" i="3" s="1"/>
  <c r="J159" i="3" s="1"/>
  <c r="G158" i="3"/>
  <c r="H158" i="3" s="1"/>
  <c r="J158" i="3" s="1"/>
  <c r="G157" i="3"/>
  <c r="H157" i="3" s="1"/>
  <c r="J157" i="3" s="1"/>
  <c r="G156" i="3"/>
  <c r="G155" i="3"/>
  <c r="H155" i="3" s="1"/>
  <c r="J155" i="3" s="1"/>
  <c r="G154" i="3"/>
  <c r="G153" i="3"/>
  <c r="H153" i="3" s="1"/>
  <c r="J153" i="3" s="1"/>
  <c r="G152" i="3"/>
  <c r="G151" i="3"/>
  <c r="H151" i="3" s="1"/>
  <c r="J151" i="3" s="1"/>
  <c r="G150" i="3"/>
  <c r="H150" i="3" s="1"/>
  <c r="J150" i="3" s="1"/>
  <c r="G149" i="3"/>
  <c r="H149" i="3" s="1"/>
  <c r="J149" i="3" s="1"/>
  <c r="G148" i="3"/>
  <c r="G147" i="3"/>
  <c r="H147" i="3" s="1"/>
  <c r="J147" i="3" s="1"/>
  <c r="G146" i="3"/>
  <c r="G145" i="3"/>
  <c r="H145" i="3" s="1"/>
  <c r="J145" i="3" s="1"/>
  <c r="G144" i="3"/>
  <c r="G143" i="3"/>
  <c r="H143" i="3" s="1"/>
  <c r="J143" i="3" s="1"/>
  <c r="G142" i="3"/>
  <c r="H142" i="3" s="1"/>
  <c r="J142" i="3" s="1"/>
  <c r="G141" i="3"/>
  <c r="H141" i="3" s="1"/>
  <c r="J141" i="3" s="1"/>
  <c r="G140" i="3"/>
  <c r="G139" i="3"/>
  <c r="H139" i="3" s="1"/>
  <c r="J139" i="3" s="1"/>
  <c r="G138" i="3"/>
  <c r="G137" i="3"/>
  <c r="H137" i="3" s="1"/>
  <c r="J137" i="3" s="1"/>
  <c r="G136" i="3"/>
  <c r="G135" i="3"/>
  <c r="H135" i="3" s="1"/>
  <c r="J135" i="3" s="1"/>
  <c r="G134" i="3"/>
  <c r="H134" i="3" s="1"/>
  <c r="J134" i="3" s="1"/>
  <c r="G133" i="3"/>
  <c r="H133" i="3" s="1"/>
  <c r="J133" i="3" s="1"/>
  <c r="G132" i="3"/>
  <c r="G131" i="3"/>
  <c r="H131" i="3" s="1"/>
  <c r="J131" i="3" s="1"/>
  <c r="G130" i="3"/>
  <c r="G129" i="3"/>
  <c r="H129" i="3" s="1"/>
  <c r="J129" i="3" s="1"/>
  <c r="G128" i="3"/>
  <c r="G127" i="3"/>
  <c r="H127" i="3" s="1"/>
  <c r="J127" i="3" s="1"/>
  <c r="G126" i="3"/>
  <c r="H126" i="3" s="1"/>
  <c r="J126" i="3" s="1"/>
  <c r="G125" i="3"/>
  <c r="H125" i="3" s="1"/>
  <c r="J125" i="3" s="1"/>
  <c r="G124" i="3"/>
  <c r="G123" i="3"/>
  <c r="H123" i="3" s="1"/>
  <c r="J123" i="3" s="1"/>
  <c r="G122" i="3"/>
  <c r="G121" i="3"/>
  <c r="H121" i="3" s="1"/>
  <c r="J121" i="3" s="1"/>
  <c r="G120" i="3"/>
  <c r="G119" i="3"/>
  <c r="H119" i="3" s="1"/>
  <c r="J119" i="3" s="1"/>
  <c r="G118" i="3"/>
  <c r="H118" i="3" s="1"/>
  <c r="J118" i="3" s="1"/>
  <c r="G117" i="3"/>
  <c r="H117" i="3" s="1"/>
  <c r="J117" i="3" s="1"/>
  <c r="G116" i="3"/>
  <c r="G115" i="3"/>
  <c r="H115" i="3" s="1"/>
  <c r="J115" i="3" s="1"/>
  <c r="G114" i="3"/>
  <c r="G113" i="3"/>
  <c r="H113" i="3" s="1"/>
  <c r="J113" i="3" s="1"/>
  <c r="G112" i="3"/>
  <c r="G111" i="3"/>
  <c r="H111" i="3" s="1"/>
  <c r="J111" i="3" s="1"/>
  <c r="G110" i="3"/>
  <c r="H110" i="3" s="1"/>
  <c r="J110" i="3" s="1"/>
  <c r="G109" i="3"/>
  <c r="H109" i="3" s="1"/>
  <c r="J109" i="3" s="1"/>
  <c r="G108" i="3"/>
  <c r="G107" i="3"/>
  <c r="H107" i="3" s="1"/>
  <c r="J107" i="3" s="1"/>
  <c r="G106" i="3"/>
  <c r="G105" i="3"/>
  <c r="H105" i="3" s="1"/>
  <c r="J105" i="3" s="1"/>
  <c r="G104" i="3"/>
  <c r="G103" i="3"/>
  <c r="H103" i="3" s="1"/>
  <c r="J103" i="3" s="1"/>
  <c r="G102" i="3"/>
  <c r="H102" i="3" s="1"/>
  <c r="J102" i="3" s="1"/>
  <c r="G101" i="3"/>
  <c r="H101" i="3" s="1"/>
  <c r="J101" i="3" s="1"/>
  <c r="G100" i="3"/>
  <c r="G99" i="3"/>
  <c r="H99" i="3" s="1"/>
  <c r="J99" i="3" s="1"/>
  <c r="G98" i="3"/>
  <c r="G97" i="3"/>
  <c r="H97" i="3" s="1"/>
  <c r="J97" i="3" s="1"/>
  <c r="G96" i="3"/>
  <c r="H96" i="3" s="1"/>
  <c r="J96" i="3" s="1"/>
  <c r="G95" i="3"/>
  <c r="H95" i="3" s="1"/>
  <c r="J95" i="3" s="1"/>
  <c r="G94" i="3"/>
  <c r="H94" i="3" s="1"/>
  <c r="J94" i="3" s="1"/>
  <c r="G93" i="3"/>
  <c r="H93" i="3" s="1"/>
  <c r="J93" i="3" s="1"/>
  <c r="G92" i="3"/>
  <c r="G91" i="3"/>
  <c r="H91" i="3" s="1"/>
  <c r="J91" i="3" s="1"/>
  <c r="G90" i="3"/>
  <c r="G89" i="3"/>
  <c r="H89" i="3" s="1"/>
  <c r="J89" i="3" s="1"/>
  <c r="G88" i="3"/>
  <c r="H88" i="3" s="1"/>
  <c r="J88" i="3" s="1"/>
  <c r="G87" i="3"/>
  <c r="H87" i="3" s="1"/>
  <c r="J87" i="3" s="1"/>
  <c r="G86" i="3"/>
  <c r="H86" i="3" s="1"/>
  <c r="J86" i="3" s="1"/>
  <c r="G85" i="3"/>
  <c r="H85" i="3" s="1"/>
  <c r="J85" i="3" s="1"/>
  <c r="G84" i="3"/>
  <c r="G83" i="3"/>
  <c r="H83" i="3" s="1"/>
  <c r="J83" i="3" s="1"/>
  <c r="G82" i="3"/>
  <c r="H82" i="3" s="1"/>
  <c r="J82" i="3" s="1"/>
  <c r="G81" i="3"/>
  <c r="H81" i="3" s="1"/>
  <c r="J81" i="3" s="1"/>
  <c r="G80" i="3"/>
  <c r="H80" i="3" s="1"/>
  <c r="J80" i="3" s="1"/>
  <c r="G79" i="3"/>
  <c r="H79" i="3" s="1"/>
  <c r="J79" i="3" s="1"/>
  <c r="G78" i="3"/>
  <c r="H78" i="3" s="1"/>
  <c r="J78" i="3" s="1"/>
  <c r="G77" i="3"/>
  <c r="H77" i="3" s="1"/>
  <c r="J77" i="3" s="1"/>
  <c r="G76" i="3"/>
  <c r="G75" i="3"/>
  <c r="G74" i="3"/>
  <c r="G73" i="3"/>
  <c r="H73" i="3" s="1"/>
  <c r="J73" i="3" s="1"/>
  <c r="G72" i="3"/>
  <c r="G71" i="3"/>
  <c r="G70" i="3"/>
  <c r="G69" i="3"/>
  <c r="G68" i="3"/>
  <c r="G67" i="3"/>
  <c r="G66" i="3"/>
  <c r="G65" i="3"/>
  <c r="H65" i="3" s="1"/>
  <c r="J65" i="3" s="1"/>
  <c r="G64" i="3"/>
  <c r="G63" i="3"/>
  <c r="G62" i="3"/>
  <c r="G61" i="3"/>
  <c r="G60" i="3"/>
  <c r="G59" i="3"/>
  <c r="G58" i="3"/>
  <c r="G57" i="3"/>
  <c r="H57" i="3" s="1"/>
  <c r="J57" i="3" s="1"/>
  <c r="G56" i="3"/>
  <c r="G55" i="3"/>
  <c r="G54" i="3"/>
  <c r="G53" i="3"/>
  <c r="G52" i="3"/>
  <c r="G51" i="3"/>
  <c r="G50" i="3"/>
  <c r="G49" i="3"/>
  <c r="H49" i="3" s="1"/>
  <c r="J49" i="3" s="1"/>
  <c r="G48" i="3"/>
  <c r="G47" i="3"/>
  <c r="G46" i="3"/>
  <c r="G45" i="3"/>
  <c r="G44" i="3"/>
  <c r="G43" i="3"/>
  <c r="G42" i="3"/>
  <c r="G41" i="3"/>
  <c r="H41" i="3" s="1"/>
  <c r="J41" i="3" s="1"/>
  <c r="G40" i="3"/>
  <c r="G39" i="3"/>
  <c r="G38" i="3"/>
  <c r="G37" i="3"/>
  <c r="G36" i="3"/>
  <c r="G35" i="3"/>
  <c r="G34" i="3"/>
  <c r="G33" i="3"/>
  <c r="H33" i="3" s="1"/>
  <c r="J33" i="3" s="1"/>
  <c r="G32" i="3"/>
  <c r="G31" i="3"/>
  <c r="G30" i="3"/>
  <c r="G29" i="3"/>
  <c r="G28" i="3"/>
  <c r="G27" i="3"/>
  <c r="G26" i="3"/>
  <c r="G25" i="3"/>
  <c r="H25" i="3" s="1"/>
  <c r="J25" i="3" s="1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H9" i="3" s="1"/>
  <c r="J9" i="3" s="1"/>
  <c r="G8" i="3"/>
  <c r="G7" i="3"/>
  <c r="G6" i="3"/>
  <c r="G5" i="3"/>
  <c r="G4" i="3"/>
  <c r="G3" i="3"/>
  <c r="G2" i="3"/>
  <c r="G402" i="2"/>
  <c r="H402" i="2" s="1"/>
  <c r="J402" i="2" s="1"/>
  <c r="G401" i="2"/>
  <c r="G400" i="2"/>
  <c r="G399" i="2"/>
  <c r="G398" i="2"/>
  <c r="G397" i="2"/>
  <c r="G396" i="2"/>
  <c r="G395" i="2"/>
  <c r="G394" i="2"/>
  <c r="H394" i="2" s="1"/>
  <c r="J394" i="2" s="1"/>
  <c r="G393" i="2"/>
  <c r="G392" i="2"/>
  <c r="G420" i="2"/>
  <c r="G391" i="2"/>
  <c r="G390" i="2"/>
  <c r="G389" i="2"/>
  <c r="G419" i="2"/>
  <c r="G418" i="2"/>
  <c r="H418" i="2" s="1"/>
  <c r="J418" i="2" s="1"/>
  <c r="G388" i="2"/>
  <c r="G417" i="2"/>
  <c r="G387" i="2"/>
  <c r="G386" i="2"/>
  <c r="G416" i="2"/>
  <c r="G385" i="2"/>
  <c r="G384" i="2"/>
  <c r="G415" i="2"/>
  <c r="H415" i="2" s="1"/>
  <c r="J415" i="2" s="1"/>
  <c r="G383" i="2"/>
  <c r="G414" i="2"/>
  <c r="G413" i="2"/>
  <c r="G412" i="2"/>
  <c r="G382" i="2"/>
  <c r="G411" i="2"/>
  <c r="G410" i="2"/>
  <c r="G409" i="2"/>
  <c r="H409" i="2" s="1"/>
  <c r="J409" i="2" s="1"/>
  <c r="G408" i="2"/>
  <c r="G407" i="2"/>
  <c r="G406" i="2"/>
  <c r="G405" i="2"/>
  <c r="G404" i="2"/>
  <c r="G403" i="2"/>
  <c r="G381" i="2"/>
  <c r="G361" i="2"/>
  <c r="H361" i="2" s="1"/>
  <c r="J361" i="2" s="1"/>
  <c r="G360" i="2"/>
  <c r="H360" i="2" s="1"/>
  <c r="J360" i="2" s="1"/>
  <c r="G380" i="2"/>
  <c r="H380" i="2" s="1"/>
  <c r="J380" i="2" s="1"/>
  <c r="G379" i="2"/>
  <c r="H379" i="2" s="1"/>
  <c r="J379" i="2" s="1"/>
  <c r="G378" i="2"/>
  <c r="H378" i="2" s="1"/>
  <c r="J378" i="2" s="1"/>
  <c r="G359" i="2"/>
  <c r="G358" i="2"/>
  <c r="H358" i="2" s="1"/>
  <c r="J358" i="2" s="1"/>
  <c r="G357" i="2"/>
  <c r="H357" i="2" s="1"/>
  <c r="J357" i="2" s="1"/>
  <c r="G356" i="2"/>
  <c r="H356" i="2" s="1"/>
  <c r="J356" i="2" s="1"/>
  <c r="G377" i="2"/>
  <c r="H377" i="2" s="1"/>
  <c r="J377" i="2" s="1"/>
  <c r="G376" i="2"/>
  <c r="H376" i="2" s="1"/>
  <c r="J376" i="2" s="1"/>
  <c r="G375" i="2"/>
  <c r="H375" i="2" s="1"/>
  <c r="J375" i="2" s="1"/>
  <c r="G374" i="2"/>
  <c r="H374" i="2" s="1"/>
  <c r="J374" i="2" s="1"/>
  <c r="G373" i="2"/>
  <c r="G372" i="2"/>
  <c r="H372" i="2" s="1"/>
  <c r="J372" i="2" s="1"/>
  <c r="G355" i="2"/>
  <c r="H355" i="2" s="1"/>
  <c r="J355" i="2" s="1"/>
  <c r="G371" i="2"/>
  <c r="H371" i="2" s="1"/>
  <c r="J371" i="2" s="1"/>
  <c r="G370" i="2"/>
  <c r="H370" i="2" s="1"/>
  <c r="J370" i="2" s="1"/>
  <c r="G369" i="2"/>
  <c r="H369" i="2" s="1"/>
  <c r="J369" i="2" s="1"/>
  <c r="G354" i="2"/>
  <c r="H354" i="2" s="1"/>
  <c r="J354" i="2" s="1"/>
  <c r="G368" i="2"/>
  <c r="H368" i="2" s="1"/>
  <c r="J368" i="2" s="1"/>
  <c r="G353" i="2"/>
  <c r="G367" i="2"/>
  <c r="H367" i="2" s="1"/>
  <c r="J367" i="2" s="1"/>
  <c r="G366" i="2"/>
  <c r="H366" i="2" s="1"/>
  <c r="J366" i="2" s="1"/>
  <c r="G352" i="2"/>
  <c r="H352" i="2" s="1"/>
  <c r="J352" i="2" s="1"/>
  <c r="G365" i="2"/>
  <c r="H365" i="2" s="1"/>
  <c r="J365" i="2" s="1"/>
  <c r="G364" i="2"/>
  <c r="H364" i="2" s="1"/>
  <c r="J364" i="2" s="1"/>
  <c r="G363" i="2"/>
  <c r="H363" i="2" s="1"/>
  <c r="J363" i="2" s="1"/>
  <c r="G362" i="2"/>
  <c r="H362" i="2" s="1"/>
  <c r="J362" i="2" s="1"/>
  <c r="G351" i="2"/>
  <c r="G334" i="2"/>
  <c r="G333" i="2"/>
  <c r="G350" i="2"/>
  <c r="H350" i="2" s="1"/>
  <c r="J350" i="2" s="1"/>
  <c r="G332" i="2"/>
  <c r="G331" i="2"/>
  <c r="G349" i="2"/>
  <c r="G330" i="2"/>
  <c r="G348" i="2"/>
  <c r="G329" i="2"/>
  <c r="G347" i="2"/>
  <c r="G328" i="2"/>
  <c r="H328" i="2" s="1"/>
  <c r="J328" i="2" s="1"/>
  <c r="G327" i="2"/>
  <c r="G346" i="2"/>
  <c r="G326" i="2"/>
  <c r="G325" i="2"/>
  <c r="G345" i="2"/>
  <c r="G344" i="2"/>
  <c r="G343" i="2"/>
  <c r="G342" i="2"/>
  <c r="H342" i="2" s="1"/>
  <c r="J342" i="2" s="1"/>
  <c r="G324" i="2"/>
  <c r="G323" i="2"/>
  <c r="G322" i="2"/>
  <c r="G341" i="2"/>
  <c r="G321" i="2"/>
  <c r="G340" i="2"/>
  <c r="G339" i="2"/>
  <c r="G320" i="2"/>
  <c r="H320" i="2" s="1"/>
  <c r="J320" i="2" s="1"/>
  <c r="G319" i="2"/>
  <c r="G338" i="2"/>
  <c r="G337" i="2"/>
  <c r="G336" i="2"/>
  <c r="G335" i="2"/>
  <c r="G318" i="2"/>
  <c r="G317" i="2"/>
  <c r="G298" i="2"/>
  <c r="H298" i="2" s="1"/>
  <c r="J298" i="2" s="1"/>
  <c r="G297" i="2"/>
  <c r="H297" i="2" s="1"/>
  <c r="J297" i="2" s="1"/>
  <c r="G316" i="2"/>
  <c r="H316" i="2" s="1"/>
  <c r="J316" i="2" s="1"/>
  <c r="G296" i="2"/>
  <c r="H296" i="2" s="1"/>
  <c r="J296" i="2" s="1"/>
  <c r="G295" i="2"/>
  <c r="H295" i="2" s="1"/>
  <c r="J295" i="2" s="1"/>
  <c r="G294" i="2"/>
  <c r="G315" i="2"/>
  <c r="H315" i="2" s="1"/>
  <c r="J315" i="2" s="1"/>
  <c r="G314" i="2"/>
  <c r="H314" i="2" s="1"/>
  <c r="J314" i="2" s="1"/>
  <c r="G293" i="2"/>
  <c r="H293" i="2" s="1"/>
  <c r="J293" i="2" s="1"/>
  <c r="G292" i="2"/>
  <c r="H292" i="2" s="1"/>
  <c r="J292" i="2" s="1"/>
  <c r="G313" i="2"/>
  <c r="H313" i="2" s="1"/>
  <c r="J313" i="2" s="1"/>
  <c r="G291" i="2"/>
  <c r="H291" i="2" s="1"/>
  <c r="J291" i="2" s="1"/>
  <c r="G312" i="2"/>
  <c r="H312" i="2" s="1"/>
  <c r="J312" i="2" s="1"/>
  <c r="G290" i="2"/>
  <c r="G311" i="2"/>
  <c r="H311" i="2" s="1"/>
  <c r="J311" i="2" s="1"/>
  <c r="G289" i="2"/>
  <c r="H289" i="2" s="1"/>
  <c r="J289" i="2" s="1"/>
  <c r="G310" i="2"/>
  <c r="H310" i="2" s="1"/>
  <c r="J310" i="2" s="1"/>
  <c r="G309" i="2"/>
  <c r="H309" i="2" s="1"/>
  <c r="J309" i="2" s="1"/>
  <c r="G288" i="2"/>
  <c r="H288" i="2" s="1"/>
  <c r="J288" i="2" s="1"/>
  <c r="G308" i="2"/>
  <c r="H308" i="2" s="1"/>
  <c r="J308" i="2" s="1"/>
  <c r="G287" i="2"/>
  <c r="H287" i="2" s="1"/>
  <c r="J287" i="2" s="1"/>
  <c r="G286" i="2"/>
  <c r="G307" i="2"/>
  <c r="H307" i="2" s="1"/>
  <c r="J307" i="2" s="1"/>
  <c r="G285" i="2"/>
  <c r="H285" i="2" s="1"/>
  <c r="J285" i="2" s="1"/>
  <c r="G284" i="2"/>
  <c r="H284" i="2" s="1"/>
  <c r="J284" i="2" s="1"/>
  <c r="G283" i="2"/>
  <c r="H283" i="2" s="1"/>
  <c r="J283" i="2" s="1"/>
  <c r="G306" i="2"/>
  <c r="H306" i="2" s="1"/>
  <c r="J306" i="2" s="1"/>
  <c r="G305" i="2"/>
  <c r="H305" i="2" s="1"/>
  <c r="J305" i="2" s="1"/>
  <c r="G304" i="2"/>
  <c r="H304" i="2" s="1"/>
  <c r="J304" i="2" s="1"/>
  <c r="G303" i="2"/>
  <c r="G302" i="2"/>
  <c r="H302" i="2" s="1"/>
  <c r="J302" i="2" s="1"/>
  <c r="G282" i="2"/>
  <c r="H282" i="2" s="1"/>
  <c r="J282" i="2" s="1"/>
  <c r="G281" i="2"/>
  <c r="H281" i="2" s="1"/>
  <c r="J281" i="2" s="1"/>
  <c r="G301" i="2"/>
  <c r="H301" i="2" s="1"/>
  <c r="J301" i="2" s="1"/>
  <c r="G300" i="2"/>
  <c r="H300" i="2" s="1"/>
  <c r="J300" i="2" s="1"/>
  <c r="G280" i="2"/>
  <c r="H280" i="2" s="1"/>
  <c r="J280" i="2" s="1"/>
  <c r="G299" i="2"/>
  <c r="H299" i="2" s="1"/>
  <c r="J299" i="2" s="1"/>
  <c r="G279" i="2"/>
  <c r="G263" i="2"/>
  <c r="G262" i="2"/>
  <c r="G278" i="2"/>
  <c r="G261" i="2"/>
  <c r="G260" i="2"/>
  <c r="G277" i="2"/>
  <c r="H277" i="2" s="1"/>
  <c r="J277" i="2" s="1"/>
  <c r="G259" i="2"/>
  <c r="H259" i="2" s="1"/>
  <c r="J259" i="2" s="1"/>
  <c r="G258" i="2"/>
  <c r="G257" i="2"/>
  <c r="G256" i="2"/>
  <c r="G255" i="2"/>
  <c r="G276" i="2"/>
  <c r="G254" i="2"/>
  <c r="G275" i="2"/>
  <c r="H275" i="2" s="1"/>
  <c r="J275" i="2" s="1"/>
  <c r="G253" i="2"/>
  <c r="H253" i="2" s="1"/>
  <c r="J253" i="2" s="1"/>
  <c r="G252" i="2"/>
  <c r="G274" i="2"/>
  <c r="G251" i="2"/>
  <c r="G250" i="2"/>
  <c r="G249" i="2"/>
  <c r="G248" i="2"/>
  <c r="G247" i="2"/>
  <c r="H247" i="2" s="1"/>
  <c r="J247" i="2" s="1"/>
  <c r="G273" i="2"/>
  <c r="H273" i="2" s="1"/>
  <c r="J273" i="2" s="1"/>
  <c r="G272" i="2"/>
  <c r="G246" i="2"/>
  <c r="G271" i="2"/>
  <c r="G270" i="2"/>
  <c r="G245" i="2"/>
  <c r="G244" i="2"/>
  <c r="G269" i="2"/>
  <c r="H269" i="2" s="1"/>
  <c r="J269" i="2" s="1"/>
  <c r="G243" i="2"/>
  <c r="H243" i="2" s="1"/>
  <c r="J243" i="2" s="1"/>
  <c r="G268" i="2"/>
  <c r="G267" i="2"/>
  <c r="G266" i="2"/>
  <c r="G265" i="2"/>
  <c r="G264" i="2"/>
  <c r="G242" i="2"/>
  <c r="G225" i="2"/>
  <c r="G241" i="2"/>
  <c r="G240" i="2"/>
  <c r="G224" i="2"/>
  <c r="G223" i="2"/>
  <c r="G222" i="2"/>
  <c r="G221" i="2"/>
  <c r="G220" i="2"/>
  <c r="G219" i="2"/>
  <c r="G218" i="2"/>
  <c r="G217" i="2"/>
  <c r="G239" i="2"/>
  <c r="G238" i="2"/>
  <c r="G216" i="2"/>
  <c r="G215" i="2"/>
  <c r="G214" i="2"/>
  <c r="G237" i="2"/>
  <c r="G236" i="2"/>
  <c r="G213" i="2"/>
  <c r="G235" i="2"/>
  <c r="G212" i="2"/>
  <c r="G234" i="2"/>
  <c r="G233" i="2"/>
  <c r="G232" i="2"/>
  <c r="G211" i="2"/>
  <c r="G231" i="2"/>
  <c r="G230" i="2"/>
  <c r="G229" i="2"/>
  <c r="G228" i="2"/>
  <c r="G227" i="2"/>
  <c r="G210" i="2"/>
  <c r="G226" i="2"/>
  <c r="G209" i="2"/>
  <c r="G208" i="2"/>
  <c r="G193" i="2"/>
  <c r="G207" i="2"/>
  <c r="G192" i="2"/>
  <c r="G191" i="2"/>
  <c r="G190" i="2"/>
  <c r="G189" i="2"/>
  <c r="G188" i="2"/>
  <c r="G206" i="2"/>
  <c r="G187" i="2"/>
  <c r="G186" i="2"/>
  <c r="G185" i="2"/>
  <c r="G184" i="2"/>
  <c r="G183" i="2"/>
  <c r="G182" i="2"/>
  <c r="G205" i="2"/>
  <c r="G181" i="2"/>
  <c r="G180" i="2"/>
  <c r="G179" i="2"/>
  <c r="G204" i="2"/>
  <c r="G203" i="2"/>
  <c r="G178" i="2"/>
  <c r="G202" i="2"/>
  <c r="G177" i="2"/>
  <c r="G201" i="2"/>
  <c r="G200" i="2"/>
  <c r="G199" i="2"/>
  <c r="G198" i="2"/>
  <c r="G197" i="2"/>
  <c r="G196" i="2"/>
  <c r="G195" i="2"/>
  <c r="G194" i="2"/>
  <c r="G176" i="2"/>
  <c r="G161" i="2"/>
  <c r="G160" i="2"/>
  <c r="G175" i="2"/>
  <c r="G159" i="2"/>
  <c r="G158" i="2"/>
  <c r="G157" i="2"/>
  <c r="G174" i="2"/>
  <c r="G156" i="2"/>
  <c r="G173" i="2"/>
  <c r="G155" i="2"/>
  <c r="G154" i="2"/>
  <c r="G153" i="2"/>
  <c r="G172" i="2"/>
  <c r="G152" i="2"/>
  <c r="G151" i="2"/>
  <c r="G150" i="2"/>
  <c r="G149" i="2"/>
  <c r="G148" i="2"/>
  <c r="G171" i="2"/>
  <c r="G147" i="2"/>
  <c r="G146" i="2"/>
  <c r="G170" i="2"/>
  <c r="G145" i="2"/>
  <c r="G169" i="2"/>
  <c r="G168" i="2"/>
  <c r="G167" i="2"/>
  <c r="G166" i="2"/>
  <c r="G165" i="2"/>
  <c r="G164" i="2"/>
  <c r="G163" i="2"/>
  <c r="G162" i="2"/>
  <c r="G144" i="2"/>
  <c r="H168" i="2" s="1"/>
  <c r="J168" i="2" s="1"/>
  <c r="G129" i="2"/>
  <c r="G128" i="2"/>
  <c r="G127" i="2"/>
  <c r="G126" i="2"/>
  <c r="G125" i="2"/>
  <c r="G124" i="2"/>
  <c r="G123" i="2"/>
  <c r="G122" i="2"/>
  <c r="G121" i="2"/>
  <c r="G120" i="2"/>
  <c r="G143" i="2"/>
  <c r="G142" i="2"/>
  <c r="G119" i="2"/>
  <c r="G118" i="2"/>
  <c r="G117" i="2"/>
  <c r="G141" i="2"/>
  <c r="G140" i="2"/>
  <c r="G139" i="2"/>
  <c r="G138" i="2"/>
  <c r="G137" i="2"/>
  <c r="G116" i="2"/>
  <c r="G136" i="2"/>
  <c r="G135" i="2"/>
  <c r="G134" i="2"/>
  <c r="G133" i="2"/>
  <c r="G132" i="2"/>
  <c r="G115" i="2"/>
  <c r="G131" i="2"/>
  <c r="G130" i="2"/>
  <c r="G114" i="2"/>
  <c r="G113" i="2"/>
  <c r="G98" i="2"/>
  <c r="G97" i="2"/>
  <c r="G112" i="2"/>
  <c r="G96" i="2"/>
  <c r="G95" i="2"/>
  <c r="G111" i="2"/>
  <c r="G94" i="2"/>
  <c r="G93" i="2"/>
  <c r="G92" i="2"/>
  <c r="G110" i="2"/>
  <c r="G91" i="2"/>
  <c r="G90" i="2"/>
  <c r="G89" i="2"/>
  <c r="G88" i="2"/>
  <c r="G87" i="2"/>
  <c r="G109" i="2"/>
  <c r="G86" i="2"/>
  <c r="G108" i="2"/>
  <c r="G85" i="2"/>
  <c r="G107" i="2"/>
  <c r="G106" i="2"/>
  <c r="G84" i="2"/>
  <c r="G105" i="2"/>
  <c r="G83" i="2"/>
  <c r="G82" i="2"/>
  <c r="G104" i="2"/>
  <c r="G103" i="2"/>
  <c r="G102" i="2"/>
  <c r="G101" i="2"/>
  <c r="G100" i="2"/>
  <c r="G99" i="2"/>
  <c r="G81" i="2"/>
  <c r="G80" i="2"/>
  <c r="H100" i="2" s="1"/>
  <c r="J100" i="2" s="1"/>
  <c r="G62" i="2"/>
  <c r="G61" i="2"/>
  <c r="G60" i="2"/>
  <c r="G59" i="2"/>
  <c r="H59" i="2" s="1"/>
  <c r="J59" i="2" s="1"/>
  <c r="G58" i="2"/>
  <c r="G79" i="2"/>
  <c r="G78" i="2"/>
  <c r="G57" i="2"/>
  <c r="G77" i="2"/>
  <c r="G76" i="2"/>
  <c r="G56" i="2"/>
  <c r="G55" i="2"/>
  <c r="H55" i="2" s="1"/>
  <c r="J55" i="2" s="1"/>
  <c r="G54" i="2"/>
  <c r="G53" i="2"/>
  <c r="G75" i="2"/>
  <c r="G52" i="2"/>
  <c r="G51" i="2"/>
  <c r="G50" i="2"/>
  <c r="G49" i="2"/>
  <c r="G48" i="2"/>
  <c r="H48" i="2" s="1"/>
  <c r="J48" i="2" s="1"/>
  <c r="G74" i="2"/>
  <c r="G73" i="2"/>
  <c r="G72" i="2"/>
  <c r="G71" i="2"/>
  <c r="G70" i="2"/>
  <c r="G47" i="2"/>
  <c r="G69" i="2"/>
  <c r="G68" i="2"/>
  <c r="H68" i="2" s="1"/>
  <c r="J68" i="2" s="1"/>
  <c r="G67" i="2"/>
  <c r="G66" i="2"/>
  <c r="G65" i="2"/>
  <c r="G46" i="2"/>
  <c r="G64" i="2"/>
  <c r="G63" i="2"/>
  <c r="G45" i="2"/>
  <c r="G25" i="2"/>
  <c r="G44" i="2"/>
  <c r="G24" i="2"/>
  <c r="G43" i="2"/>
  <c r="H43" i="2" s="1"/>
  <c r="J43" i="2" s="1"/>
  <c r="G23" i="2"/>
  <c r="H23" i="2" s="1"/>
  <c r="J23" i="2" s="1"/>
  <c r="G42" i="2"/>
  <c r="G41" i="2"/>
  <c r="G40" i="2"/>
  <c r="H40" i="2" s="1"/>
  <c r="J40" i="2" s="1"/>
  <c r="G39" i="2"/>
  <c r="G38" i="2"/>
  <c r="G22" i="2"/>
  <c r="G21" i="2"/>
  <c r="H21" i="2" s="1"/>
  <c r="J21" i="2" s="1"/>
  <c r="G37" i="2"/>
  <c r="H37" i="2" s="1"/>
  <c r="J37" i="2" s="1"/>
  <c r="G20" i="2"/>
  <c r="G36" i="2"/>
  <c r="G19" i="2"/>
  <c r="G18" i="2"/>
  <c r="G17" i="2"/>
  <c r="G16" i="2"/>
  <c r="G15" i="2"/>
  <c r="H15" i="2" s="1"/>
  <c r="J15" i="2" s="1"/>
  <c r="G35" i="2"/>
  <c r="H35" i="2" s="1"/>
  <c r="J35" i="2" s="1"/>
  <c r="G34" i="2"/>
  <c r="G14" i="2"/>
  <c r="G13" i="2"/>
  <c r="G12" i="2"/>
  <c r="G33" i="2"/>
  <c r="G11" i="2"/>
  <c r="G32" i="2"/>
  <c r="H32" i="2" s="1"/>
  <c r="J32" i="2" s="1"/>
  <c r="G31" i="2"/>
  <c r="H31" i="2" s="1"/>
  <c r="J31" i="2" s="1"/>
  <c r="G10" i="2"/>
  <c r="G9" i="2"/>
  <c r="G8" i="2"/>
  <c r="G30" i="2"/>
  <c r="G7" i="2"/>
  <c r="G29" i="2"/>
  <c r="G6" i="2"/>
  <c r="H6" i="2" s="1"/>
  <c r="J6" i="2" s="1"/>
  <c r="G28" i="2"/>
  <c r="H28" i="2" s="1"/>
  <c r="J28" i="2" s="1"/>
  <c r="G5" i="2"/>
  <c r="G27" i="2"/>
  <c r="G4" i="2"/>
  <c r="G26" i="2"/>
  <c r="G3" i="2"/>
  <c r="G2" i="2"/>
  <c r="H50" i="2" l="1"/>
  <c r="J50" i="2" s="1"/>
  <c r="H91" i="2"/>
  <c r="J91" i="2" s="1"/>
  <c r="H318" i="2"/>
  <c r="J318" i="2" s="1"/>
  <c r="H344" i="2"/>
  <c r="J344" i="2" s="1"/>
  <c r="H334" i="2"/>
  <c r="J334" i="2" s="1"/>
  <c r="H389" i="2"/>
  <c r="J389" i="2" s="1"/>
  <c r="H3" i="3"/>
  <c r="J3" i="3" s="1"/>
  <c r="H11" i="3"/>
  <c r="J11" i="3" s="1"/>
  <c r="H27" i="3"/>
  <c r="J27" i="3" s="1"/>
  <c r="H35" i="3"/>
  <c r="J35" i="3" s="1"/>
  <c r="H43" i="3"/>
  <c r="J43" i="3" s="1"/>
  <c r="H59" i="3"/>
  <c r="J59" i="3" s="1"/>
  <c r="H67" i="3"/>
  <c r="J67" i="3" s="1"/>
  <c r="H75" i="3"/>
  <c r="J75" i="3" s="1"/>
  <c r="H531" i="3"/>
  <c r="J531" i="3" s="1"/>
  <c r="H539" i="3"/>
  <c r="J539" i="3" s="1"/>
  <c r="H547" i="3"/>
  <c r="J547" i="3" s="1"/>
  <c r="H63" i="2"/>
  <c r="J63" i="2" s="1"/>
  <c r="H47" i="2"/>
  <c r="J47" i="2" s="1"/>
  <c r="H76" i="2"/>
  <c r="J76" i="2" s="1"/>
  <c r="H61" i="2"/>
  <c r="J61" i="2" s="1"/>
  <c r="H179" i="2"/>
  <c r="J179" i="2" s="1"/>
  <c r="H340" i="2"/>
  <c r="J340" i="2" s="1"/>
  <c r="H329" i="2"/>
  <c r="J329" i="2" s="1"/>
  <c r="H403" i="2"/>
  <c r="J403" i="2" s="1"/>
  <c r="H411" i="2"/>
  <c r="J411" i="2" s="1"/>
  <c r="H385" i="2"/>
  <c r="J385" i="2" s="1"/>
  <c r="H396" i="2"/>
  <c r="J396" i="2" s="1"/>
  <c r="H19" i="3"/>
  <c r="J19" i="3" s="1"/>
  <c r="H51" i="3"/>
  <c r="J51" i="3" s="1"/>
  <c r="O278" i="2"/>
  <c r="K420" i="2"/>
  <c r="M13" i="4"/>
  <c r="H46" i="2"/>
  <c r="J46" i="2" s="1"/>
  <c r="H71" i="2"/>
  <c r="J71" i="2" s="1"/>
  <c r="H52" i="2"/>
  <c r="J52" i="2" s="1"/>
  <c r="H57" i="2"/>
  <c r="J57" i="2" s="1"/>
  <c r="H134" i="2"/>
  <c r="J134" i="2" s="1"/>
  <c r="H141" i="2"/>
  <c r="J141" i="2" s="1"/>
  <c r="H122" i="2"/>
  <c r="J122" i="2" s="1"/>
  <c r="H169" i="2"/>
  <c r="J169" i="2" s="1"/>
  <c r="H201" i="2"/>
  <c r="J201" i="2" s="1"/>
  <c r="H236" i="2"/>
  <c r="J236" i="2" s="1"/>
  <c r="H336" i="2"/>
  <c r="J336" i="2" s="1"/>
  <c r="H341" i="2"/>
  <c r="J341" i="2" s="1"/>
  <c r="H325" i="2"/>
  <c r="J325" i="2" s="1"/>
  <c r="H330" i="2"/>
  <c r="J330" i="2" s="1"/>
  <c r="H405" i="2"/>
  <c r="J405" i="2" s="1"/>
  <c r="H412" i="2"/>
  <c r="J412" i="2" s="1"/>
  <c r="H386" i="2"/>
  <c r="J386" i="2" s="1"/>
  <c r="H391" i="2"/>
  <c r="J391" i="2" s="1"/>
  <c r="H398" i="2"/>
  <c r="J398" i="2" s="1"/>
  <c r="H5" i="3"/>
  <c r="J5" i="3" s="1"/>
  <c r="H13" i="3"/>
  <c r="J13" i="3" s="1"/>
  <c r="H21" i="3"/>
  <c r="J21" i="3" s="1"/>
  <c r="H29" i="3"/>
  <c r="J29" i="3" s="1"/>
  <c r="H37" i="3"/>
  <c r="J37" i="3" s="1"/>
  <c r="H45" i="3"/>
  <c r="J45" i="3" s="1"/>
  <c r="H53" i="3"/>
  <c r="J53" i="3" s="1"/>
  <c r="H61" i="3"/>
  <c r="J61" i="3" s="1"/>
  <c r="H69" i="3"/>
  <c r="J69" i="3" s="1"/>
  <c r="H285" i="3"/>
  <c r="J285" i="3" s="1"/>
  <c r="H293" i="3"/>
  <c r="J293" i="3" s="1"/>
  <c r="H301" i="3"/>
  <c r="J301" i="3" s="1"/>
  <c r="H309" i="3"/>
  <c r="J309" i="3" s="1"/>
  <c r="H317" i="3"/>
  <c r="J317" i="3" s="1"/>
  <c r="H461" i="3"/>
  <c r="J461" i="3" s="1"/>
  <c r="H469" i="3"/>
  <c r="J469" i="3" s="1"/>
  <c r="H477" i="3"/>
  <c r="J477" i="3" s="1"/>
  <c r="H485" i="3"/>
  <c r="J485" i="3" s="1"/>
  <c r="H493" i="3"/>
  <c r="J493" i="3" s="1"/>
  <c r="H501" i="3"/>
  <c r="J501" i="3" s="1"/>
  <c r="H509" i="3"/>
  <c r="J509" i="3" s="1"/>
  <c r="H517" i="3"/>
  <c r="J517" i="3" s="1"/>
  <c r="H525" i="3"/>
  <c r="J525" i="3" s="1"/>
  <c r="H533" i="3"/>
  <c r="J533" i="3" s="1"/>
  <c r="H541" i="3"/>
  <c r="J541" i="3" s="1"/>
  <c r="H549" i="3"/>
  <c r="J549" i="3" s="1"/>
  <c r="H557" i="3"/>
  <c r="J557" i="3" s="1"/>
  <c r="H565" i="3"/>
  <c r="J565" i="3" s="1"/>
  <c r="H573" i="3"/>
  <c r="J573" i="3" s="1"/>
  <c r="H581" i="3"/>
  <c r="J581" i="3" s="1"/>
  <c r="H589" i="3"/>
  <c r="J589" i="3" s="1"/>
  <c r="H597" i="3"/>
  <c r="J597" i="3" s="1"/>
  <c r="H605" i="3"/>
  <c r="J605" i="3" s="1"/>
  <c r="H613" i="3"/>
  <c r="J613" i="3" s="1"/>
  <c r="H621" i="3"/>
  <c r="J621" i="3" s="1"/>
  <c r="H629" i="3"/>
  <c r="J629" i="3" s="1"/>
  <c r="H637" i="3"/>
  <c r="J637" i="3" s="1"/>
  <c r="H645" i="3"/>
  <c r="J645" i="3" s="1"/>
  <c r="H653" i="3"/>
  <c r="J653" i="3" s="1"/>
  <c r="H661" i="3"/>
  <c r="J661" i="3" s="1"/>
  <c r="H669" i="3"/>
  <c r="J669" i="3" s="1"/>
  <c r="H677" i="3"/>
  <c r="J677" i="3" s="1"/>
  <c r="H685" i="3"/>
  <c r="J685" i="3" s="1"/>
  <c r="H693" i="3"/>
  <c r="J693" i="3" s="1"/>
  <c r="H701" i="3"/>
  <c r="J701" i="3" s="1"/>
  <c r="H709" i="3"/>
  <c r="J709" i="3" s="1"/>
  <c r="H717" i="3"/>
  <c r="J717" i="3" s="1"/>
  <c r="H725" i="3"/>
  <c r="J725" i="3" s="1"/>
  <c r="H733" i="3"/>
  <c r="J733" i="3" s="1"/>
  <c r="N13" i="4"/>
  <c r="H326" i="2"/>
  <c r="J326" i="2" s="1"/>
  <c r="H420" i="2"/>
  <c r="J420" i="2" s="1"/>
  <c r="H62" i="3"/>
  <c r="J62" i="3" s="1"/>
  <c r="H478" i="3"/>
  <c r="J478" i="3" s="1"/>
  <c r="H510" i="3"/>
  <c r="J510" i="3" s="1"/>
  <c r="H518" i="3"/>
  <c r="J518" i="3" s="1"/>
  <c r="H526" i="3"/>
  <c r="J526" i="3" s="1"/>
  <c r="H534" i="3"/>
  <c r="J534" i="3" s="1"/>
  <c r="H542" i="3"/>
  <c r="J542" i="3" s="1"/>
  <c r="H550" i="3"/>
  <c r="J550" i="3" s="1"/>
  <c r="H574" i="3"/>
  <c r="J574" i="3" s="1"/>
  <c r="H582" i="3"/>
  <c r="J582" i="3" s="1"/>
  <c r="H590" i="3"/>
  <c r="J590" i="3" s="1"/>
  <c r="H598" i="3"/>
  <c r="J598" i="3" s="1"/>
  <c r="H606" i="3"/>
  <c r="J606" i="3" s="1"/>
  <c r="H614" i="3"/>
  <c r="J614" i="3" s="1"/>
  <c r="H622" i="3"/>
  <c r="J622" i="3" s="1"/>
  <c r="H630" i="3"/>
  <c r="J630" i="3" s="1"/>
  <c r="H638" i="3"/>
  <c r="J638" i="3" s="1"/>
  <c r="H646" i="3"/>
  <c r="J646" i="3" s="1"/>
  <c r="H654" i="3"/>
  <c r="J654" i="3" s="1"/>
  <c r="H662" i="3"/>
  <c r="J662" i="3" s="1"/>
  <c r="H72" i="2"/>
  <c r="J72" i="2" s="1"/>
  <c r="H78" i="2"/>
  <c r="J78" i="2" s="1"/>
  <c r="H322" i="2"/>
  <c r="J322" i="2" s="1"/>
  <c r="M334" i="2" s="1"/>
  <c r="H406" i="2"/>
  <c r="J406" i="2" s="1"/>
  <c r="H387" i="2"/>
  <c r="J387" i="2" s="1"/>
  <c r="H6" i="3"/>
  <c r="J6" i="3" s="1"/>
  <c r="H22" i="3"/>
  <c r="J22" i="3" s="1"/>
  <c r="H38" i="3"/>
  <c r="J38" i="3" s="1"/>
  <c r="H46" i="3"/>
  <c r="J46" i="3" s="1"/>
  <c r="H70" i="3"/>
  <c r="J70" i="3" s="1"/>
  <c r="H470" i="3"/>
  <c r="J470" i="3" s="1"/>
  <c r="H494" i="3"/>
  <c r="J494" i="3" s="1"/>
  <c r="H558" i="3"/>
  <c r="J558" i="3" s="1"/>
  <c r="H24" i="2"/>
  <c r="J24" i="2" s="1"/>
  <c r="H53" i="2"/>
  <c r="J53" i="2" s="1"/>
  <c r="H248" i="2"/>
  <c r="J248" i="2" s="1"/>
  <c r="H323" i="2"/>
  <c r="J323" i="2" s="1"/>
  <c r="H407" i="2"/>
  <c r="J407" i="2" s="1"/>
  <c r="H392" i="2"/>
  <c r="J392" i="2" s="1"/>
  <c r="H7" i="3"/>
  <c r="J7" i="3" s="1"/>
  <c r="H23" i="3"/>
  <c r="J23" i="3" s="1"/>
  <c r="H39" i="3"/>
  <c r="J39" i="3" s="1"/>
  <c r="H63" i="3"/>
  <c r="J63" i="3" s="1"/>
  <c r="H263" i="3"/>
  <c r="J263" i="3" s="1"/>
  <c r="H463" i="3"/>
  <c r="J463" i="3" s="1"/>
  <c r="H471" i="3"/>
  <c r="J471" i="3" s="1"/>
  <c r="H479" i="3"/>
  <c r="J479" i="3" s="1"/>
  <c r="H487" i="3"/>
  <c r="J487" i="3" s="1"/>
  <c r="H495" i="3"/>
  <c r="J495" i="3" s="1"/>
  <c r="H503" i="3"/>
  <c r="J503" i="3" s="1"/>
  <c r="H511" i="3"/>
  <c r="J511" i="3" s="1"/>
  <c r="H519" i="3"/>
  <c r="J519" i="3" s="1"/>
  <c r="H527" i="3"/>
  <c r="J527" i="3" s="1"/>
  <c r="H535" i="3"/>
  <c r="J535" i="3" s="1"/>
  <c r="H543" i="3"/>
  <c r="J543" i="3" s="1"/>
  <c r="H551" i="3"/>
  <c r="J551" i="3" s="1"/>
  <c r="H559" i="3"/>
  <c r="J559" i="3" s="1"/>
  <c r="H567" i="3"/>
  <c r="J567" i="3" s="1"/>
  <c r="H575" i="3"/>
  <c r="J575" i="3" s="1"/>
  <c r="H583" i="3"/>
  <c r="J583" i="3" s="1"/>
  <c r="H591" i="3"/>
  <c r="J591" i="3" s="1"/>
  <c r="H599" i="3"/>
  <c r="J599" i="3" s="1"/>
  <c r="H607" i="3"/>
  <c r="J607" i="3" s="1"/>
  <c r="H615" i="3"/>
  <c r="J615" i="3" s="1"/>
  <c r="H623" i="3"/>
  <c r="J623" i="3" s="1"/>
  <c r="H631" i="3"/>
  <c r="J631" i="3" s="1"/>
  <c r="H639" i="3"/>
  <c r="J639" i="3" s="1"/>
  <c r="H647" i="3"/>
  <c r="J647" i="3" s="1"/>
  <c r="H655" i="3"/>
  <c r="J655" i="3" s="1"/>
  <c r="H663" i="3"/>
  <c r="J663" i="3" s="1"/>
  <c r="H671" i="3"/>
  <c r="J671" i="3" s="1"/>
  <c r="H679" i="3"/>
  <c r="J679" i="3" s="1"/>
  <c r="H687" i="3"/>
  <c r="J687" i="3" s="1"/>
  <c r="H695" i="3"/>
  <c r="J695" i="3" s="1"/>
  <c r="H703" i="3"/>
  <c r="J703" i="3" s="1"/>
  <c r="H711" i="3"/>
  <c r="J711" i="3" s="1"/>
  <c r="H719" i="3"/>
  <c r="J719" i="3" s="1"/>
  <c r="H727" i="3"/>
  <c r="J727" i="3" s="1"/>
  <c r="H735" i="3"/>
  <c r="J735" i="3" s="1"/>
  <c r="H743" i="3"/>
  <c r="J743" i="3" s="1"/>
  <c r="H751" i="3"/>
  <c r="J751" i="3" s="1"/>
  <c r="H759" i="3"/>
  <c r="J759" i="3" s="1"/>
  <c r="H767" i="3"/>
  <c r="J767" i="3" s="1"/>
  <c r="M24" i="4"/>
  <c r="H65" i="2"/>
  <c r="J65" i="2" s="1"/>
  <c r="H75" i="2"/>
  <c r="J75" i="2" s="1"/>
  <c r="H337" i="2"/>
  <c r="J337" i="2" s="1"/>
  <c r="M350" i="2" s="1"/>
  <c r="H349" i="2"/>
  <c r="J349" i="2" s="1"/>
  <c r="H413" i="2"/>
  <c r="J413" i="2" s="1"/>
  <c r="H399" i="2"/>
  <c r="J399" i="2" s="1"/>
  <c r="H14" i="3"/>
  <c r="J14" i="3" s="1"/>
  <c r="H30" i="3"/>
  <c r="J30" i="3" s="1"/>
  <c r="H54" i="3"/>
  <c r="J54" i="3" s="1"/>
  <c r="H462" i="3"/>
  <c r="J462" i="3" s="1"/>
  <c r="H486" i="3"/>
  <c r="J486" i="3" s="1"/>
  <c r="H502" i="3"/>
  <c r="J502" i="3" s="1"/>
  <c r="H566" i="3"/>
  <c r="J566" i="3" s="1"/>
  <c r="H29" i="2"/>
  <c r="J29" i="2" s="1"/>
  <c r="H22" i="2"/>
  <c r="J22" i="2" s="1"/>
  <c r="H66" i="2"/>
  <c r="J66" i="2" s="1"/>
  <c r="H73" i="2"/>
  <c r="J73" i="2" s="1"/>
  <c r="H79" i="2"/>
  <c r="J79" i="2" s="1"/>
  <c r="H244" i="2"/>
  <c r="J244" i="2" s="1"/>
  <c r="N263" i="2" s="1"/>
  <c r="H254" i="2"/>
  <c r="J254" i="2" s="1"/>
  <c r="H338" i="2"/>
  <c r="J338" i="2" s="1"/>
  <c r="H346" i="2"/>
  <c r="J346" i="2" s="1"/>
  <c r="H331" i="2"/>
  <c r="J331" i="2" s="1"/>
  <c r="H414" i="2"/>
  <c r="J414" i="2" s="1"/>
  <c r="H417" i="2"/>
  <c r="J417" i="2" s="1"/>
  <c r="H400" i="2"/>
  <c r="J400" i="2" s="1"/>
  <c r="H15" i="3"/>
  <c r="J15" i="3" s="1"/>
  <c r="H31" i="3"/>
  <c r="J31" i="3" s="1"/>
  <c r="H47" i="3"/>
  <c r="J47" i="3" s="1"/>
  <c r="H55" i="3"/>
  <c r="J55" i="3" s="1"/>
  <c r="H71" i="3"/>
  <c r="J71" i="3" s="1"/>
  <c r="H3" i="2"/>
  <c r="J3" i="2" s="1"/>
  <c r="H38" i="2"/>
  <c r="J38" i="2" s="1"/>
  <c r="H67" i="2"/>
  <c r="J67" i="2" s="1"/>
  <c r="H74" i="2"/>
  <c r="J74" i="2" s="1"/>
  <c r="H54" i="2"/>
  <c r="J54" i="2" s="1"/>
  <c r="H58" i="2"/>
  <c r="J58" i="2" s="1"/>
  <c r="H319" i="2"/>
  <c r="J319" i="2" s="1"/>
  <c r="H324" i="2"/>
  <c r="J324" i="2" s="1"/>
  <c r="H327" i="2"/>
  <c r="J327" i="2" s="1"/>
  <c r="H332" i="2"/>
  <c r="J332" i="2" s="1"/>
  <c r="H408" i="2"/>
  <c r="J408" i="2" s="1"/>
  <c r="H383" i="2"/>
  <c r="J383" i="2" s="1"/>
  <c r="H388" i="2"/>
  <c r="J388" i="2" s="1"/>
  <c r="H393" i="2"/>
  <c r="J393" i="2" s="1"/>
  <c r="H401" i="2"/>
  <c r="J401" i="2" s="1"/>
  <c r="H8" i="3"/>
  <c r="J8" i="3" s="1"/>
  <c r="H16" i="3"/>
  <c r="J16" i="3" s="1"/>
  <c r="H24" i="3"/>
  <c r="J24" i="3" s="1"/>
  <c r="H32" i="3"/>
  <c r="J32" i="3" s="1"/>
  <c r="H40" i="3"/>
  <c r="J40" i="3" s="1"/>
  <c r="H48" i="3"/>
  <c r="J48" i="3" s="1"/>
  <c r="H56" i="3"/>
  <c r="J56" i="3" s="1"/>
  <c r="H64" i="3"/>
  <c r="J64" i="3" s="1"/>
  <c r="H72" i="3"/>
  <c r="J72" i="3" s="1"/>
  <c r="H104" i="3"/>
  <c r="J104" i="3" s="1"/>
  <c r="H112" i="3"/>
  <c r="J112" i="3" s="1"/>
  <c r="H120" i="3"/>
  <c r="J120" i="3" s="1"/>
  <c r="H128" i="3"/>
  <c r="J128" i="3" s="1"/>
  <c r="H136" i="3"/>
  <c r="J136" i="3" s="1"/>
  <c r="H144" i="3"/>
  <c r="J144" i="3" s="1"/>
  <c r="H152" i="3"/>
  <c r="J152" i="3" s="1"/>
  <c r="H160" i="3"/>
  <c r="J160" i="3" s="1"/>
  <c r="H168" i="3"/>
  <c r="J168" i="3" s="1"/>
  <c r="H352" i="3"/>
  <c r="J352" i="3" s="1"/>
  <c r="H360" i="3"/>
  <c r="J360" i="3" s="1"/>
  <c r="H368" i="3"/>
  <c r="J368" i="3" s="1"/>
  <c r="H376" i="3"/>
  <c r="J376" i="3" s="1"/>
  <c r="H384" i="3"/>
  <c r="J384" i="3" s="1"/>
  <c r="H536" i="3"/>
  <c r="J536" i="3" s="1"/>
  <c r="H544" i="3"/>
  <c r="J544" i="3" s="1"/>
  <c r="N24" i="4"/>
  <c r="H81" i="2"/>
  <c r="J81" i="2" s="1"/>
  <c r="H174" i="2"/>
  <c r="J174" i="2" s="1"/>
  <c r="H225" i="2"/>
  <c r="J225" i="2" s="1"/>
  <c r="H124" i="2"/>
  <c r="J124" i="2" s="1"/>
  <c r="H271" i="3"/>
  <c r="J271" i="3" s="1"/>
  <c r="H279" i="3"/>
  <c r="J279" i="3" s="1"/>
  <c r="H287" i="3"/>
  <c r="J287" i="3" s="1"/>
  <c r="H295" i="3"/>
  <c r="J295" i="3" s="1"/>
  <c r="H303" i="3"/>
  <c r="J303" i="3" s="1"/>
  <c r="H311" i="3"/>
  <c r="J311" i="3" s="1"/>
  <c r="H319" i="3"/>
  <c r="J319" i="3" s="1"/>
  <c r="H783" i="3"/>
  <c r="J783" i="3" s="1"/>
  <c r="H791" i="3"/>
  <c r="J791" i="3" s="1"/>
  <c r="H799" i="3"/>
  <c r="J799" i="3" s="1"/>
  <c r="H807" i="3"/>
  <c r="J807" i="3" s="1"/>
  <c r="H815" i="3"/>
  <c r="J815" i="3" s="1"/>
  <c r="H823" i="3"/>
  <c r="J823" i="3" s="1"/>
  <c r="H831" i="3"/>
  <c r="J831" i="3" s="1"/>
  <c r="H150" i="2"/>
  <c r="J150" i="2" s="1"/>
  <c r="H181" i="2"/>
  <c r="J181" i="2" s="1"/>
  <c r="H231" i="2"/>
  <c r="J231" i="2" s="1"/>
  <c r="H241" i="2"/>
  <c r="J241" i="2" s="1"/>
  <c r="H83" i="2"/>
  <c r="J83" i="2" s="1"/>
  <c r="H162" i="2"/>
  <c r="J162" i="2" s="1"/>
  <c r="H177" i="2"/>
  <c r="J177" i="2" s="1"/>
  <c r="H211" i="2"/>
  <c r="J211" i="2" s="1"/>
  <c r="H16" i="2"/>
  <c r="J16" i="2" s="1"/>
  <c r="H105" i="2"/>
  <c r="J105" i="2" s="1"/>
  <c r="H94" i="2"/>
  <c r="J94" i="2" s="1"/>
  <c r="H163" i="2"/>
  <c r="J163" i="2" s="1"/>
  <c r="H157" i="2"/>
  <c r="J157" i="2" s="1"/>
  <c r="H189" i="2"/>
  <c r="J189" i="2" s="1"/>
  <c r="H232" i="2"/>
  <c r="J232" i="2" s="1"/>
  <c r="H7" i="2"/>
  <c r="J7" i="2" s="1"/>
  <c r="H33" i="2"/>
  <c r="J33" i="2" s="1"/>
  <c r="M44" i="2" s="1"/>
  <c r="H17" i="2"/>
  <c r="J17" i="2" s="1"/>
  <c r="H44" i="2"/>
  <c r="J44" i="2" s="1"/>
  <c r="H84" i="2"/>
  <c r="J84" i="2" s="1"/>
  <c r="H88" i="2"/>
  <c r="J88" i="2" s="1"/>
  <c r="H111" i="2"/>
  <c r="J111" i="2" s="1"/>
  <c r="H130" i="2"/>
  <c r="J130" i="2" s="1"/>
  <c r="H116" i="2"/>
  <c r="J116" i="2" s="1"/>
  <c r="H119" i="2"/>
  <c r="J119" i="2" s="1"/>
  <c r="M129" i="2" s="1"/>
  <c r="H125" i="2"/>
  <c r="J125" i="2" s="1"/>
  <c r="H164" i="2"/>
  <c r="J164" i="2" s="1"/>
  <c r="H146" i="2"/>
  <c r="J146" i="2" s="1"/>
  <c r="H172" i="2"/>
  <c r="J172" i="2" s="1"/>
  <c r="H158" i="2"/>
  <c r="J158" i="2" s="1"/>
  <c r="H196" i="2"/>
  <c r="J196" i="2" s="1"/>
  <c r="H178" i="2"/>
  <c r="J178" i="2" s="1"/>
  <c r="H183" i="2"/>
  <c r="J183" i="2" s="1"/>
  <c r="H190" i="2"/>
  <c r="J190" i="2" s="1"/>
  <c r="H210" i="2"/>
  <c r="J210" i="2" s="1"/>
  <c r="H233" i="2"/>
  <c r="J233" i="2" s="1"/>
  <c r="H215" i="2"/>
  <c r="J215" i="2" s="1"/>
  <c r="H221" i="2"/>
  <c r="J221" i="2" s="1"/>
  <c r="H264" i="2"/>
  <c r="J264" i="2" s="1"/>
  <c r="H245" i="2"/>
  <c r="J245" i="2" s="1"/>
  <c r="H249" i="2"/>
  <c r="J249" i="2" s="1"/>
  <c r="H276" i="2"/>
  <c r="J276" i="2" s="1"/>
  <c r="H261" i="2"/>
  <c r="J261" i="2" s="1"/>
  <c r="H176" i="3"/>
  <c r="J176" i="3" s="1"/>
  <c r="H184" i="3"/>
  <c r="J184" i="3" s="1"/>
  <c r="H192" i="3"/>
  <c r="J192" i="3" s="1"/>
  <c r="H200" i="3"/>
  <c r="J200" i="3" s="1"/>
  <c r="H208" i="3"/>
  <c r="J208" i="3" s="1"/>
  <c r="H216" i="3"/>
  <c r="J216" i="3" s="1"/>
  <c r="H224" i="3"/>
  <c r="J224" i="3" s="1"/>
  <c r="H232" i="3"/>
  <c r="J232" i="3" s="1"/>
  <c r="H240" i="3"/>
  <c r="J240" i="3" s="1"/>
  <c r="H86" i="2"/>
  <c r="J86" i="2" s="1"/>
  <c r="H109" i="2"/>
  <c r="J109" i="2" s="1"/>
  <c r="H135" i="2"/>
  <c r="J135" i="2" s="1"/>
  <c r="H145" i="2"/>
  <c r="J145" i="2" s="1"/>
  <c r="M161" i="2" s="1"/>
  <c r="H205" i="2"/>
  <c r="J205" i="2" s="1"/>
  <c r="H219" i="2"/>
  <c r="J219" i="2" s="1"/>
  <c r="H136" i="2"/>
  <c r="J136" i="2" s="1"/>
  <c r="H202" i="2"/>
  <c r="J202" i="2" s="1"/>
  <c r="H12" i="2"/>
  <c r="J12" i="2" s="1"/>
  <c r="H25" i="2"/>
  <c r="J25" i="2" s="1"/>
  <c r="H106" i="2"/>
  <c r="J106" i="2" s="1"/>
  <c r="H137" i="2"/>
  <c r="J137" i="2" s="1"/>
  <c r="H126" i="2"/>
  <c r="J126" i="2" s="1"/>
  <c r="H159" i="2"/>
  <c r="J159" i="2" s="1"/>
  <c r="H184" i="2"/>
  <c r="J184" i="2" s="1"/>
  <c r="H227" i="2"/>
  <c r="J227" i="2" s="1"/>
  <c r="H265" i="2"/>
  <c r="J265" i="2" s="1"/>
  <c r="H250" i="2"/>
  <c r="J250" i="2" s="1"/>
  <c r="H225" i="3"/>
  <c r="J225" i="3" s="1"/>
  <c r="H233" i="3"/>
  <c r="J233" i="3" s="1"/>
  <c r="H241" i="3"/>
  <c r="J241" i="3" s="1"/>
  <c r="H249" i="3"/>
  <c r="J249" i="3" s="1"/>
  <c r="H257" i="3"/>
  <c r="J257" i="3" s="1"/>
  <c r="H265" i="3"/>
  <c r="J265" i="3" s="1"/>
  <c r="H273" i="3"/>
  <c r="J273" i="3" s="1"/>
  <c r="H281" i="3"/>
  <c r="J281" i="3" s="1"/>
  <c r="H289" i="3"/>
  <c r="J289" i="3" s="1"/>
  <c r="H297" i="3"/>
  <c r="J297" i="3" s="1"/>
  <c r="H305" i="3"/>
  <c r="J305" i="3" s="1"/>
  <c r="H313" i="3"/>
  <c r="J313" i="3" s="1"/>
  <c r="H321" i="3"/>
  <c r="J321" i="3" s="1"/>
  <c r="H188" i="2"/>
  <c r="J188" i="2" s="1"/>
  <c r="H99" i="2"/>
  <c r="J99" i="2" s="1"/>
  <c r="H152" i="2"/>
  <c r="J152" i="2" s="1"/>
  <c r="H220" i="2"/>
  <c r="J220" i="2" s="1"/>
  <c r="H89" i="2"/>
  <c r="J89" i="2" s="1"/>
  <c r="H153" i="2"/>
  <c r="J153" i="2" s="1"/>
  <c r="H216" i="2"/>
  <c r="J216" i="2" s="1"/>
  <c r="H278" i="2"/>
  <c r="J278" i="2" s="1"/>
  <c r="H4" i="2"/>
  <c r="J4" i="2" s="1"/>
  <c r="H8" i="2"/>
  <c r="J8" i="2" s="1"/>
  <c r="H13" i="2"/>
  <c r="J13" i="2" s="1"/>
  <c r="H19" i="2"/>
  <c r="J19" i="2" s="1"/>
  <c r="H69" i="2"/>
  <c r="J69" i="2" s="1"/>
  <c r="M79" i="2" s="1"/>
  <c r="H49" i="2"/>
  <c r="J49" i="2" s="1"/>
  <c r="H56" i="2"/>
  <c r="J56" i="2" s="1"/>
  <c r="H60" i="2"/>
  <c r="J60" i="2" s="1"/>
  <c r="H102" i="2"/>
  <c r="J102" i="2" s="1"/>
  <c r="H107" i="2"/>
  <c r="J107" i="2" s="1"/>
  <c r="H90" i="2"/>
  <c r="J90" i="2" s="1"/>
  <c r="H96" i="2"/>
  <c r="J96" i="2" s="1"/>
  <c r="H115" i="2"/>
  <c r="J115" i="2" s="1"/>
  <c r="H138" i="2"/>
  <c r="J138" i="2" s="1"/>
  <c r="H143" i="2"/>
  <c r="J143" i="2" s="1"/>
  <c r="H127" i="2"/>
  <c r="J127" i="2" s="1"/>
  <c r="H166" i="2"/>
  <c r="J166" i="2" s="1"/>
  <c r="H171" i="2"/>
  <c r="J171" i="2" s="1"/>
  <c r="H154" i="2"/>
  <c r="J154" i="2" s="1"/>
  <c r="H175" i="2"/>
  <c r="J175" i="2" s="1"/>
  <c r="H198" i="2"/>
  <c r="J198" i="2" s="1"/>
  <c r="H204" i="2"/>
  <c r="J204" i="2" s="1"/>
  <c r="H185" i="2"/>
  <c r="J185" i="2" s="1"/>
  <c r="H192" i="2"/>
  <c r="J192" i="2" s="1"/>
  <c r="H228" i="2"/>
  <c r="J228" i="2" s="1"/>
  <c r="M241" i="2" s="1"/>
  <c r="H212" i="2"/>
  <c r="J212" i="2" s="1"/>
  <c r="H238" i="2"/>
  <c r="J238" i="2" s="1"/>
  <c r="H223" i="2"/>
  <c r="J223" i="2" s="1"/>
  <c r="H266" i="2"/>
  <c r="J266" i="2" s="1"/>
  <c r="H271" i="2"/>
  <c r="J271" i="2" s="1"/>
  <c r="H251" i="2"/>
  <c r="J251" i="2" s="1"/>
  <c r="H256" i="2"/>
  <c r="J256" i="2" s="1"/>
  <c r="H262" i="2"/>
  <c r="J262" i="2" s="1"/>
  <c r="H339" i="2"/>
  <c r="J339" i="2" s="1"/>
  <c r="H343" i="2"/>
  <c r="J343" i="2" s="1"/>
  <c r="H347" i="2"/>
  <c r="J347" i="2" s="1"/>
  <c r="H333" i="2"/>
  <c r="J333" i="2" s="1"/>
  <c r="H410" i="2"/>
  <c r="J410" i="2" s="1"/>
  <c r="H384" i="2"/>
  <c r="J384" i="2" s="1"/>
  <c r="H419" i="2"/>
  <c r="J419" i="2" s="1"/>
  <c r="H395" i="2"/>
  <c r="J395" i="2" s="1"/>
  <c r="H82" i="2"/>
  <c r="J82" i="2" s="1"/>
  <c r="M98" i="2" s="1"/>
  <c r="H92" i="2"/>
  <c r="J92" i="2" s="1"/>
  <c r="H156" i="2"/>
  <c r="J156" i="2" s="1"/>
  <c r="H206" i="2"/>
  <c r="J206" i="2" s="1"/>
  <c r="H123" i="2"/>
  <c r="J123" i="2" s="1"/>
  <c r="H194" i="2"/>
  <c r="J194" i="2" s="1"/>
  <c r="H237" i="2"/>
  <c r="J237" i="2" s="1"/>
  <c r="H11" i="2"/>
  <c r="J11" i="2" s="1"/>
  <c r="H87" i="2"/>
  <c r="J87" i="2" s="1"/>
  <c r="H114" i="2"/>
  <c r="J114" i="2" s="1"/>
  <c r="H170" i="2"/>
  <c r="J170" i="2" s="1"/>
  <c r="H195" i="2"/>
  <c r="J195" i="2" s="1"/>
  <c r="M207" i="2" s="1"/>
  <c r="H226" i="2"/>
  <c r="J226" i="2" s="1"/>
  <c r="H214" i="2"/>
  <c r="J214" i="2" s="1"/>
  <c r="H260" i="2"/>
  <c r="J260" i="2" s="1"/>
  <c r="H26" i="2"/>
  <c r="J26" i="2" s="1"/>
  <c r="H18" i="2"/>
  <c r="J18" i="2" s="1"/>
  <c r="H95" i="2"/>
  <c r="J95" i="2" s="1"/>
  <c r="H165" i="2"/>
  <c r="J165" i="2" s="1"/>
  <c r="H203" i="2"/>
  <c r="J203" i="2" s="1"/>
  <c r="H234" i="2"/>
  <c r="J234" i="2" s="1"/>
  <c r="H270" i="2"/>
  <c r="J270" i="2" s="1"/>
  <c r="H255" i="2"/>
  <c r="J255" i="2" s="1"/>
  <c r="H27" i="2"/>
  <c r="J27" i="2" s="1"/>
  <c r="H14" i="2"/>
  <c r="J14" i="2" s="1"/>
  <c r="H41" i="2"/>
  <c r="J41" i="2" s="1"/>
  <c r="H103" i="2"/>
  <c r="J103" i="2" s="1"/>
  <c r="H139" i="2"/>
  <c r="J139" i="2" s="1"/>
  <c r="M143" i="2" s="1"/>
  <c r="H128" i="2"/>
  <c r="J128" i="2" s="1"/>
  <c r="H148" i="2"/>
  <c r="J148" i="2" s="1"/>
  <c r="H160" i="2"/>
  <c r="J160" i="2" s="1"/>
  <c r="H229" i="2"/>
  <c r="J229" i="2" s="1"/>
  <c r="H239" i="2"/>
  <c r="J239" i="2" s="1"/>
  <c r="H267" i="2"/>
  <c r="J267" i="2" s="1"/>
  <c r="H274" i="2"/>
  <c r="J274" i="2" s="1"/>
  <c r="H179" i="3"/>
  <c r="J179" i="3" s="1"/>
  <c r="H187" i="3"/>
  <c r="J187" i="3" s="1"/>
  <c r="H195" i="3"/>
  <c r="J195" i="3" s="1"/>
  <c r="H203" i="3"/>
  <c r="J203" i="3" s="1"/>
  <c r="H211" i="3"/>
  <c r="J211" i="3" s="1"/>
  <c r="H219" i="3"/>
  <c r="J219" i="3" s="1"/>
  <c r="H227" i="3"/>
  <c r="J227" i="3" s="1"/>
  <c r="H235" i="3"/>
  <c r="J235" i="3" s="1"/>
  <c r="H243" i="3"/>
  <c r="J243" i="3" s="1"/>
  <c r="H251" i="3"/>
  <c r="J251" i="3" s="1"/>
  <c r="H259" i="3"/>
  <c r="J259" i="3" s="1"/>
  <c r="H267" i="3"/>
  <c r="J267" i="3" s="1"/>
  <c r="H275" i="3"/>
  <c r="J275" i="3" s="1"/>
  <c r="H283" i="3"/>
  <c r="J283" i="3" s="1"/>
  <c r="H291" i="3"/>
  <c r="J291" i="3" s="1"/>
  <c r="H299" i="3"/>
  <c r="J299" i="3" s="1"/>
  <c r="H307" i="3"/>
  <c r="J307" i="3" s="1"/>
  <c r="H315" i="3"/>
  <c r="J315" i="3" s="1"/>
  <c r="H323" i="3"/>
  <c r="J323" i="3" s="1"/>
  <c r="H98" i="2"/>
  <c r="J98" i="2" s="1"/>
  <c r="H218" i="2"/>
  <c r="J218" i="2" s="1"/>
  <c r="H93" i="2"/>
  <c r="J93" i="2" s="1"/>
  <c r="H117" i="2"/>
  <c r="J117" i="2" s="1"/>
  <c r="H151" i="2"/>
  <c r="J151" i="2" s="1"/>
  <c r="H209" i="2"/>
  <c r="J209" i="2" s="1"/>
  <c r="M225" i="2" s="1"/>
  <c r="H118" i="2"/>
  <c r="J118" i="2" s="1"/>
  <c r="H182" i="2"/>
  <c r="J182" i="2" s="1"/>
  <c r="H30" i="2"/>
  <c r="J30" i="2" s="1"/>
  <c r="H39" i="2"/>
  <c r="J39" i="2" s="1"/>
  <c r="H101" i="2"/>
  <c r="J101" i="2" s="1"/>
  <c r="H131" i="2"/>
  <c r="J131" i="2" s="1"/>
  <c r="H142" i="2"/>
  <c r="J142" i="2" s="1"/>
  <c r="H147" i="2"/>
  <c r="J147" i="2" s="1"/>
  <c r="H197" i="2"/>
  <c r="J197" i="2" s="1"/>
  <c r="H191" i="2"/>
  <c r="J191" i="2" s="1"/>
  <c r="H222" i="2"/>
  <c r="J222" i="2" s="1"/>
  <c r="H9" i="2"/>
  <c r="J9" i="2" s="1"/>
  <c r="H36" i="2"/>
  <c r="J36" i="2" s="1"/>
  <c r="H85" i="2"/>
  <c r="J85" i="2" s="1"/>
  <c r="H112" i="2"/>
  <c r="J112" i="2" s="1"/>
  <c r="H132" i="2"/>
  <c r="J132" i="2" s="1"/>
  <c r="H120" i="2"/>
  <c r="J120" i="2" s="1"/>
  <c r="H167" i="2"/>
  <c r="J167" i="2" s="1"/>
  <c r="H155" i="2"/>
  <c r="J155" i="2" s="1"/>
  <c r="H199" i="2"/>
  <c r="J199" i="2" s="1"/>
  <c r="H186" i="2"/>
  <c r="J186" i="2" s="1"/>
  <c r="H207" i="2"/>
  <c r="J207" i="2" s="1"/>
  <c r="H235" i="2"/>
  <c r="J235" i="2" s="1"/>
  <c r="H224" i="2"/>
  <c r="J224" i="2" s="1"/>
  <c r="H246" i="2"/>
  <c r="J246" i="2" s="1"/>
  <c r="H257" i="2"/>
  <c r="J257" i="2" s="1"/>
  <c r="H263" i="2"/>
  <c r="J263" i="2" s="1"/>
  <c r="H5" i="2"/>
  <c r="J5" i="2" s="1"/>
  <c r="H10" i="2"/>
  <c r="J10" i="2" s="1"/>
  <c r="H34" i="2"/>
  <c r="J34" i="2" s="1"/>
  <c r="H20" i="2"/>
  <c r="J20" i="2" s="1"/>
  <c r="H42" i="2"/>
  <c r="J42" i="2" s="1"/>
  <c r="H64" i="2"/>
  <c r="J64" i="2" s="1"/>
  <c r="H70" i="2"/>
  <c r="J70" i="2" s="1"/>
  <c r="H51" i="2"/>
  <c r="J51" i="2" s="1"/>
  <c r="M62" i="2" s="1"/>
  <c r="H77" i="2"/>
  <c r="J77" i="2" s="1"/>
  <c r="H62" i="2"/>
  <c r="J62" i="2" s="1"/>
  <c r="H104" i="2"/>
  <c r="J104" i="2" s="1"/>
  <c r="H108" i="2"/>
  <c r="J108" i="2" s="1"/>
  <c r="H110" i="2"/>
  <c r="J110" i="2" s="1"/>
  <c r="H97" i="2"/>
  <c r="J97" i="2" s="1"/>
  <c r="H133" i="2"/>
  <c r="J133" i="2" s="1"/>
  <c r="H140" i="2"/>
  <c r="J140" i="2" s="1"/>
  <c r="H121" i="2"/>
  <c r="J121" i="2" s="1"/>
  <c r="H129" i="2"/>
  <c r="J129" i="2" s="1"/>
  <c r="H149" i="2"/>
  <c r="J149" i="2" s="1"/>
  <c r="H173" i="2"/>
  <c r="J173" i="2" s="1"/>
  <c r="H161" i="2"/>
  <c r="J161" i="2" s="1"/>
  <c r="H200" i="2"/>
  <c r="J200" i="2" s="1"/>
  <c r="H180" i="2"/>
  <c r="J180" i="2" s="1"/>
  <c r="H187" i="2"/>
  <c r="J187" i="2" s="1"/>
  <c r="H193" i="2"/>
  <c r="J193" i="2" s="1"/>
  <c r="H230" i="2"/>
  <c r="J230" i="2" s="1"/>
  <c r="H213" i="2"/>
  <c r="J213" i="2" s="1"/>
  <c r="H217" i="2"/>
  <c r="J217" i="2" s="1"/>
  <c r="H240" i="2"/>
  <c r="J240" i="2" s="1"/>
  <c r="H268" i="2"/>
  <c r="J268" i="2" s="1"/>
  <c r="H272" i="2"/>
  <c r="J272" i="2" s="1"/>
  <c r="H252" i="2"/>
  <c r="J252" i="2" s="1"/>
  <c r="H258" i="2"/>
  <c r="J258" i="2" s="1"/>
  <c r="H303" i="2"/>
  <c r="J303" i="2" s="1"/>
  <c r="N316" i="2" s="1"/>
  <c r="H286" i="2"/>
  <c r="J286" i="2" s="1"/>
  <c r="L298" i="2" s="1"/>
  <c r="H290" i="2"/>
  <c r="J290" i="2" s="1"/>
  <c r="H294" i="2"/>
  <c r="J294" i="2" s="1"/>
  <c r="H335" i="2"/>
  <c r="J335" i="2" s="1"/>
  <c r="H321" i="2"/>
  <c r="J321" i="2" s="1"/>
  <c r="H345" i="2"/>
  <c r="J345" i="2" s="1"/>
  <c r="H348" i="2"/>
  <c r="J348" i="2" s="1"/>
  <c r="H353" i="2"/>
  <c r="J353" i="2" s="1"/>
  <c r="N361" i="2" s="1"/>
  <c r="H373" i="2"/>
  <c r="J373" i="2" s="1"/>
  <c r="N380" i="2" s="1"/>
  <c r="H359" i="2"/>
  <c r="J359" i="2" s="1"/>
  <c r="H404" i="2"/>
  <c r="J404" i="2" s="1"/>
  <c r="H248" i="3"/>
  <c r="J248" i="3" s="1"/>
  <c r="H256" i="3"/>
  <c r="J256" i="3" s="1"/>
  <c r="H264" i="3"/>
  <c r="J264" i="3" s="1"/>
  <c r="H272" i="3"/>
  <c r="J272" i="3" s="1"/>
  <c r="H280" i="3"/>
  <c r="J280" i="3" s="1"/>
  <c r="H288" i="3"/>
  <c r="J288" i="3" s="1"/>
  <c r="H296" i="3"/>
  <c r="J296" i="3" s="1"/>
  <c r="H304" i="3"/>
  <c r="J304" i="3" s="1"/>
  <c r="H312" i="3"/>
  <c r="J312" i="3" s="1"/>
  <c r="H320" i="3"/>
  <c r="J320" i="3" s="1"/>
  <c r="H400" i="3"/>
  <c r="J400" i="3" s="1"/>
  <c r="H408" i="3"/>
  <c r="J408" i="3" s="1"/>
  <c r="H416" i="3"/>
  <c r="J416" i="3" s="1"/>
  <c r="H424" i="3"/>
  <c r="J424" i="3" s="1"/>
  <c r="H432" i="3"/>
  <c r="J432" i="3" s="1"/>
  <c r="H440" i="3"/>
  <c r="J440" i="3" s="1"/>
  <c r="H448" i="3"/>
  <c r="J448" i="3" s="1"/>
  <c r="H456" i="3"/>
  <c r="J456" i="3" s="1"/>
  <c r="H464" i="3"/>
  <c r="J464" i="3" s="1"/>
  <c r="H472" i="3"/>
  <c r="J472" i="3" s="1"/>
  <c r="H480" i="3"/>
  <c r="J480" i="3" s="1"/>
  <c r="H488" i="3"/>
  <c r="J488" i="3" s="1"/>
  <c r="H496" i="3"/>
  <c r="J496" i="3" s="1"/>
  <c r="H504" i="3"/>
  <c r="J504" i="3" s="1"/>
  <c r="H512" i="3"/>
  <c r="J512" i="3" s="1"/>
  <c r="H520" i="3"/>
  <c r="J520" i="3" s="1"/>
  <c r="H528" i="3"/>
  <c r="J528" i="3" s="1"/>
  <c r="H552" i="3"/>
  <c r="J552" i="3" s="1"/>
  <c r="H560" i="3"/>
  <c r="J560" i="3" s="1"/>
  <c r="H568" i="3"/>
  <c r="J568" i="3" s="1"/>
  <c r="H576" i="3"/>
  <c r="J576" i="3" s="1"/>
  <c r="H584" i="3"/>
  <c r="J584" i="3" s="1"/>
  <c r="H592" i="3"/>
  <c r="J592" i="3" s="1"/>
  <c r="H600" i="3"/>
  <c r="J600" i="3" s="1"/>
  <c r="H465" i="3"/>
  <c r="J465" i="3" s="1"/>
  <c r="H473" i="3"/>
  <c r="J473" i="3" s="1"/>
  <c r="H481" i="3"/>
  <c r="J481" i="3" s="1"/>
  <c r="H489" i="3"/>
  <c r="J489" i="3" s="1"/>
  <c r="H497" i="3"/>
  <c r="J497" i="3" s="1"/>
  <c r="H505" i="3"/>
  <c r="J505" i="3" s="1"/>
  <c r="H513" i="3"/>
  <c r="J513" i="3" s="1"/>
  <c r="H521" i="3"/>
  <c r="J521" i="3" s="1"/>
  <c r="H529" i="3"/>
  <c r="J529" i="3" s="1"/>
  <c r="H601" i="3"/>
  <c r="J601" i="3" s="1"/>
  <c r="H609" i="3"/>
  <c r="J609" i="3" s="1"/>
  <c r="H617" i="3"/>
  <c r="J617" i="3" s="1"/>
  <c r="H625" i="3"/>
  <c r="J625" i="3" s="1"/>
  <c r="H633" i="3"/>
  <c r="J633" i="3" s="1"/>
  <c r="H641" i="3"/>
  <c r="J641" i="3" s="1"/>
  <c r="H649" i="3"/>
  <c r="J649" i="3" s="1"/>
  <c r="H721" i="3"/>
  <c r="J721" i="3" s="1"/>
  <c r="H729" i="3"/>
  <c r="J729" i="3" s="1"/>
  <c r="H737" i="3"/>
  <c r="J737" i="3" s="1"/>
  <c r="H10" i="3"/>
  <c r="J10" i="3" s="1"/>
  <c r="H18" i="3"/>
  <c r="J18" i="3" s="1"/>
  <c r="H26" i="3"/>
  <c r="J26" i="3" s="1"/>
  <c r="H34" i="3"/>
  <c r="J34" i="3" s="1"/>
  <c r="H42" i="3"/>
  <c r="J42" i="3" s="1"/>
  <c r="H50" i="3"/>
  <c r="J50" i="3" s="1"/>
  <c r="H58" i="3"/>
  <c r="J58" i="3" s="1"/>
  <c r="H66" i="3"/>
  <c r="J66" i="3" s="1"/>
  <c r="H74" i="3"/>
  <c r="J74" i="3" s="1"/>
  <c r="H90" i="3"/>
  <c r="J90" i="3" s="1"/>
  <c r="H98" i="3"/>
  <c r="J98" i="3" s="1"/>
  <c r="H106" i="3"/>
  <c r="J106" i="3" s="1"/>
  <c r="H114" i="3"/>
  <c r="J114" i="3" s="1"/>
  <c r="H122" i="3"/>
  <c r="J122" i="3" s="1"/>
  <c r="H130" i="3"/>
  <c r="J130" i="3" s="1"/>
  <c r="H138" i="3"/>
  <c r="J138" i="3" s="1"/>
  <c r="H146" i="3"/>
  <c r="J146" i="3" s="1"/>
  <c r="H154" i="3"/>
  <c r="J154" i="3" s="1"/>
  <c r="H162" i="3"/>
  <c r="J162" i="3" s="1"/>
  <c r="H170" i="3"/>
  <c r="J170" i="3" s="1"/>
  <c r="H178" i="3"/>
  <c r="J178" i="3" s="1"/>
  <c r="H186" i="3"/>
  <c r="J186" i="3" s="1"/>
  <c r="H194" i="3"/>
  <c r="J194" i="3" s="1"/>
  <c r="H202" i="3"/>
  <c r="J202" i="3" s="1"/>
  <c r="H210" i="3"/>
  <c r="J210" i="3" s="1"/>
  <c r="H218" i="3"/>
  <c r="J218" i="3" s="1"/>
  <c r="H226" i="3"/>
  <c r="J226" i="3" s="1"/>
  <c r="H234" i="3"/>
  <c r="J234" i="3" s="1"/>
  <c r="H242" i="3"/>
  <c r="J242" i="3" s="1"/>
  <c r="H250" i="3"/>
  <c r="J250" i="3" s="1"/>
  <c r="H258" i="3"/>
  <c r="J258" i="3" s="1"/>
  <c r="H266" i="3"/>
  <c r="J266" i="3" s="1"/>
  <c r="H274" i="3"/>
  <c r="J274" i="3" s="1"/>
  <c r="H282" i="3"/>
  <c r="J282" i="3" s="1"/>
  <c r="H290" i="3"/>
  <c r="J290" i="3" s="1"/>
  <c r="H298" i="3"/>
  <c r="J298" i="3" s="1"/>
  <c r="H306" i="3"/>
  <c r="J306" i="3" s="1"/>
  <c r="H314" i="3"/>
  <c r="J314" i="3" s="1"/>
  <c r="H322" i="3"/>
  <c r="J322" i="3" s="1"/>
  <c r="H330" i="3"/>
  <c r="J330" i="3" s="1"/>
  <c r="H338" i="3"/>
  <c r="J338" i="3" s="1"/>
  <c r="H346" i="3"/>
  <c r="J346" i="3" s="1"/>
  <c r="H354" i="3"/>
  <c r="J354" i="3" s="1"/>
  <c r="H362" i="3"/>
  <c r="J362" i="3" s="1"/>
  <c r="H370" i="3"/>
  <c r="J370" i="3" s="1"/>
  <c r="H378" i="3"/>
  <c r="J378" i="3" s="1"/>
  <c r="H386" i="3"/>
  <c r="J386" i="3" s="1"/>
  <c r="H394" i="3"/>
  <c r="J394" i="3" s="1"/>
  <c r="H402" i="3"/>
  <c r="J402" i="3" s="1"/>
  <c r="H410" i="3"/>
  <c r="J410" i="3" s="1"/>
  <c r="H418" i="3"/>
  <c r="J418" i="3" s="1"/>
  <c r="H426" i="3"/>
  <c r="J426" i="3" s="1"/>
  <c r="H434" i="3"/>
  <c r="J434" i="3" s="1"/>
  <c r="H442" i="3"/>
  <c r="J442" i="3" s="1"/>
  <c r="H450" i="3"/>
  <c r="J450" i="3" s="1"/>
  <c r="H458" i="3"/>
  <c r="J458" i="3" s="1"/>
  <c r="H466" i="3"/>
  <c r="J466" i="3" s="1"/>
  <c r="H474" i="3"/>
  <c r="J474" i="3" s="1"/>
  <c r="H482" i="3"/>
  <c r="J482" i="3" s="1"/>
  <c r="H490" i="3"/>
  <c r="J490" i="3" s="1"/>
  <c r="H498" i="3"/>
  <c r="J498" i="3" s="1"/>
  <c r="H506" i="3"/>
  <c r="J506" i="3" s="1"/>
  <c r="H514" i="3"/>
  <c r="J514" i="3" s="1"/>
  <c r="H522" i="3"/>
  <c r="J522" i="3" s="1"/>
  <c r="H538" i="3"/>
  <c r="J538" i="3" s="1"/>
  <c r="H546" i="3"/>
  <c r="J546" i="3" s="1"/>
  <c r="H554" i="3"/>
  <c r="J554" i="3" s="1"/>
  <c r="H562" i="3"/>
  <c r="J562" i="3" s="1"/>
  <c r="H570" i="3"/>
  <c r="J570" i="3" s="1"/>
  <c r="H578" i="3"/>
  <c r="J578" i="3" s="1"/>
  <c r="H586" i="3"/>
  <c r="J586" i="3" s="1"/>
  <c r="H594" i="3"/>
  <c r="J594" i="3" s="1"/>
  <c r="H602" i="3"/>
  <c r="J602" i="3" s="1"/>
  <c r="H610" i="3"/>
  <c r="J610" i="3" s="1"/>
  <c r="H618" i="3"/>
  <c r="J618" i="3" s="1"/>
  <c r="H626" i="3"/>
  <c r="J626" i="3" s="1"/>
  <c r="H634" i="3"/>
  <c r="J634" i="3" s="1"/>
  <c r="H642" i="3"/>
  <c r="J642" i="3" s="1"/>
  <c r="H658" i="3"/>
  <c r="J658" i="3" s="1"/>
  <c r="H666" i="3"/>
  <c r="J666" i="3" s="1"/>
  <c r="H435" i="3"/>
  <c r="J435" i="3" s="1"/>
  <c r="H443" i="3"/>
  <c r="J443" i="3" s="1"/>
  <c r="H451" i="3"/>
  <c r="J451" i="3" s="1"/>
  <c r="H459" i="3"/>
  <c r="J459" i="3" s="1"/>
  <c r="H467" i="3"/>
  <c r="J467" i="3" s="1"/>
  <c r="H475" i="3"/>
  <c r="J475" i="3" s="1"/>
  <c r="H483" i="3"/>
  <c r="J483" i="3" s="1"/>
  <c r="H491" i="3"/>
  <c r="J491" i="3" s="1"/>
  <c r="H499" i="3"/>
  <c r="J499" i="3" s="1"/>
  <c r="H507" i="3"/>
  <c r="J507" i="3" s="1"/>
  <c r="H515" i="3"/>
  <c r="J515" i="3" s="1"/>
  <c r="H523" i="3"/>
  <c r="J523" i="3" s="1"/>
  <c r="H555" i="3"/>
  <c r="J555" i="3" s="1"/>
  <c r="H563" i="3"/>
  <c r="J563" i="3" s="1"/>
  <c r="H571" i="3"/>
  <c r="J571" i="3" s="1"/>
  <c r="H579" i="3"/>
  <c r="J579" i="3" s="1"/>
  <c r="H587" i="3"/>
  <c r="J587" i="3" s="1"/>
  <c r="H595" i="3"/>
  <c r="J595" i="3" s="1"/>
  <c r="H382" i="2"/>
  <c r="J382" i="2" s="1"/>
  <c r="H416" i="2"/>
  <c r="J416" i="2" s="1"/>
  <c r="H390" i="2"/>
  <c r="J390" i="2" s="1"/>
  <c r="H397" i="2"/>
  <c r="J397" i="2" s="1"/>
  <c r="H4" i="3"/>
  <c r="J4" i="3" s="1"/>
  <c r="H12" i="3"/>
  <c r="J12" i="3" s="1"/>
  <c r="H20" i="3"/>
  <c r="J20" i="3" s="1"/>
  <c r="H28" i="3"/>
  <c r="J28" i="3" s="1"/>
  <c r="H36" i="3"/>
  <c r="J36" i="3" s="1"/>
  <c r="H44" i="3"/>
  <c r="J44" i="3" s="1"/>
  <c r="H52" i="3"/>
  <c r="J52" i="3" s="1"/>
  <c r="H60" i="3"/>
  <c r="J60" i="3" s="1"/>
  <c r="H68" i="3"/>
  <c r="J68" i="3" s="1"/>
  <c r="H84" i="3"/>
  <c r="J84" i="3" s="1"/>
  <c r="H92" i="3"/>
  <c r="J92" i="3" s="1"/>
  <c r="H100" i="3"/>
  <c r="J100" i="3" s="1"/>
  <c r="H108" i="3"/>
  <c r="J108" i="3" s="1"/>
  <c r="H116" i="3"/>
  <c r="J116" i="3" s="1"/>
  <c r="H124" i="3"/>
  <c r="J124" i="3" s="1"/>
  <c r="H132" i="3"/>
  <c r="J132" i="3" s="1"/>
  <c r="H140" i="3"/>
  <c r="J140" i="3" s="1"/>
  <c r="H148" i="3"/>
  <c r="J148" i="3" s="1"/>
  <c r="H156" i="3"/>
  <c r="J156" i="3" s="1"/>
  <c r="H164" i="3"/>
  <c r="J164" i="3" s="1"/>
  <c r="H172" i="3"/>
  <c r="J172" i="3" s="1"/>
  <c r="H180" i="3"/>
  <c r="J180" i="3" s="1"/>
  <c r="H188" i="3"/>
  <c r="J188" i="3" s="1"/>
  <c r="H196" i="3"/>
  <c r="J196" i="3" s="1"/>
  <c r="H204" i="3"/>
  <c r="J204" i="3" s="1"/>
  <c r="H212" i="3"/>
  <c r="J212" i="3" s="1"/>
  <c r="H220" i="3"/>
  <c r="J220" i="3" s="1"/>
  <c r="H228" i="3"/>
  <c r="J228" i="3" s="1"/>
  <c r="H236" i="3"/>
  <c r="J236" i="3" s="1"/>
  <c r="H244" i="3"/>
  <c r="J244" i="3" s="1"/>
  <c r="H252" i="3"/>
  <c r="J252" i="3" s="1"/>
  <c r="H260" i="3"/>
  <c r="J260" i="3" s="1"/>
  <c r="H268" i="3"/>
  <c r="J268" i="3" s="1"/>
  <c r="H276" i="3"/>
  <c r="J276" i="3" s="1"/>
  <c r="H284" i="3"/>
  <c r="J284" i="3" s="1"/>
  <c r="H292" i="3"/>
  <c r="J292" i="3" s="1"/>
  <c r="H300" i="3"/>
  <c r="J300" i="3" s="1"/>
  <c r="H308" i="3"/>
  <c r="J308" i="3" s="1"/>
  <c r="H316" i="3"/>
  <c r="J316" i="3" s="1"/>
  <c r="H332" i="3"/>
  <c r="J332" i="3" s="1"/>
  <c r="H340" i="3"/>
  <c r="J340" i="3" s="1"/>
  <c r="H348" i="3"/>
  <c r="J348" i="3" s="1"/>
  <c r="H356" i="3"/>
  <c r="J356" i="3" s="1"/>
  <c r="H364" i="3"/>
  <c r="J364" i="3" s="1"/>
  <c r="H372" i="3"/>
  <c r="J372" i="3" s="1"/>
  <c r="H380" i="3"/>
  <c r="J380" i="3" s="1"/>
  <c r="H388" i="3"/>
  <c r="J388" i="3" s="1"/>
  <c r="H396" i="3"/>
  <c r="J396" i="3" s="1"/>
  <c r="H404" i="3"/>
  <c r="J404" i="3" s="1"/>
  <c r="H412" i="3"/>
  <c r="J412" i="3" s="1"/>
  <c r="H420" i="3"/>
  <c r="J420" i="3" s="1"/>
  <c r="H428" i="3"/>
  <c r="J428" i="3" s="1"/>
  <c r="H436" i="3"/>
  <c r="J436" i="3" s="1"/>
  <c r="H444" i="3"/>
  <c r="J444" i="3" s="1"/>
  <c r="H452" i="3"/>
  <c r="J452" i="3" s="1"/>
  <c r="H460" i="3"/>
  <c r="J460" i="3" s="1"/>
  <c r="H468" i="3"/>
  <c r="J468" i="3" s="1"/>
  <c r="H476" i="3"/>
  <c r="J476" i="3" s="1"/>
  <c r="H484" i="3"/>
  <c r="J484" i="3" s="1"/>
  <c r="H492" i="3"/>
  <c r="J492" i="3" s="1"/>
  <c r="H500" i="3"/>
  <c r="J500" i="3" s="1"/>
  <c r="H508" i="3"/>
  <c r="J508" i="3" s="1"/>
  <c r="H516" i="3"/>
  <c r="J516" i="3" s="1"/>
  <c r="H524" i="3"/>
  <c r="J524" i="3" s="1"/>
  <c r="H741" i="3"/>
  <c r="J741" i="3" s="1"/>
  <c r="H749" i="3"/>
  <c r="J749" i="3" s="1"/>
  <c r="H757" i="3"/>
  <c r="J757" i="3" s="1"/>
  <c r="H765" i="3"/>
  <c r="J765" i="3" s="1"/>
  <c r="H773" i="3"/>
  <c r="J773" i="3" s="1"/>
  <c r="H781" i="3"/>
  <c r="J781" i="3" s="1"/>
  <c r="H789" i="3"/>
  <c r="J789" i="3" s="1"/>
  <c r="H797" i="3"/>
  <c r="J797" i="3" s="1"/>
  <c r="H805" i="3"/>
  <c r="J805" i="3" s="1"/>
  <c r="H813" i="3"/>
  <c r="J813" i="3" s="1"/>
  <c r="H821" i="3"/>
  <c r="J821" i="3" s="1"/>
  <c r="H829" i="3"/>
  <c r="J829" i="3" s="1"/>
  <c r="H837" i="3"/>
  <c r="J837" i="3" s="1"/>
  <c r="H670" i="3"/>
  <c r="J670" i="3" s="1"/>
  <c r="H678" i="3"/>
  <c r="J678" i="3" s="1"/>
  <c r="H686" i="3"/>
  <c r="J686" i="3" s="1"/>
  <c r="H694" i="3"/>
  <c r="J694" i="3" s="1"/>
  <c r="H702" i="3"/>
  <c r="J702" i="3" s="1"/>
  <c r="H710" i="3"/>
  <c r="J710" i="3" s="1"/>
  <c r="H718" i="3"/>
  <c r="J718" i="3" s="1"/>
  <c r="H726" i="3"/>
  <c r="J726" i="3" s="1"/>
  <c r="H734" i="3"/>
  <c r="J734" i="3" s="1"/>
  <c r="H742" i="3"/>
  <c r="J742" i="3" s="1"/>
  <c r="H750" i="3"/>
  <c r="J750" i="3" s="1"/>
  <c r="H758" i="3"/>
  <c r="J758" i="3" s="1"/>
  <c r="H766" i="3"/>
  <c r="J766" i="3" s="1"/>
  <c r="H774" i="3"/>
  <c r="J774" i="3" s="1"/>
  <c r="H782" i="3"/>
  <c r="J782" i="3" s="1"/>
  <c r="H790" i="3"/>
  <c r="J790" i="3" s="1"/>
  <c r="H798" i="3"/>
  <c r="J798" i="3" s="1"/>
  <c r="H806" i="3"/>
  <c r="J806" i="3" s="1"/>
  <c r="H814" i="3"/>
  <c r="J814" i="3" s="1"/>
  <c r="H822" i="3"/>
  <c r="J822" i="3" s="1"/>
  <c r="H830" i="3"/>
  <c r="J830" i="3" s="1"/>
  <c r="O112" i="2"/>
  <c r="K112" i="2"/>
  <c r="H608" i="3"/>
  <c r="J608" i="3" s="1"/>
  <c r="H616" i="3"/>
  <c r="J616" i="3" s="1"/>
  <c r="H624" i="3"/>
  <c r="J624" i="3" s="1"/>
  <c r="H632" i="3"/>
  <c r="J632" i="3" s="1"/>
  <c r="H640" i="3"/>
  <c r="J640" i="3" s="1"/>
  <c r="H648" i="3"/>
  <c r="J648" i="3" s="1"/>
  <c r="H656" i="3"/>
  <c r="J656" i="3" s="1"/>
  <c r="H664" i="3"/>
  <c r="J664" i="3" s="1"/>
  <c r="H672" i="3"/>
  <c r="J672" i="3" s="1"/>
  <c r="H680" i="3"/>
  <c r="J680" i="3" s="1"/>
  <c r="H688" i="3"/>
  <c r="J688" i="3" s="1"/>
  <c r="H696" i="3"/>
  <c r="J696" i="3" s="1"/>
  <c r="H704" i="3"/>
  <c r="J704" i="3" s="1"/>
  <c r="H712" i="3"/>
  <c r="J712" i="3" s="1"/>
  <c r="H720" i="3"/>
  <c r="J720" i="3" s="1"/>
  <c r="H728" i="3"/>
  <c r="J728" i="3" s="1"/>
  <c r="H736" i="3"/>
  <c r="J736" i="3" s="1"/>
  <c r="H744" i="3"/>
  <c r="J744" i="3" s="1"/>
  <c r="H752" i="3"/>
  <c r="J752" i="3" s="1"/>
  <c r="H760" i="3"/>
  <c r="J760" i="3" s="1"/>
  <c r="H768" i="3"/>
  <c r="J768" i="3" s="1"/>
  <c r="H776" i="3"/>
  <c r="J776" i="3" s="1"/>
  <c r="H784" i="3"/>
  <c r="J784" i="3" s="1"/>
  <c r="H792" i="3"/>
  <c r="J792" i="3" s="1"/>
  <c r="H800" i="3"/>
  <c r="J800" i="3" s="1"/>
  <c r="H808" i="3"/>
  <c r="J808" i="3" s="1"/>
  <c r="H816" i="3"/>
  <c r="J816" i="3" s="1"/>
  <c r="H824" i="3"/>
  <c r="J824" i="3" s="1"/>
  <c r="H832" i="3"/>
  <c r="J832" i="3" s="1"/>
  <c r="O316" i="2"/>
  <c r="O402" i="2"/>
  <c r="H745" i="3"/>
  <c r="J745" i="3" s="1"/>
  <c r="H753" i="3"/>
  <c r="J753" i="3" s="1"/>
  <c r="H761" i="3"/>
  <c r="J761" i="3" s="1"/>
  <c r="H769" i="3"/>
  <c r="J769" i="3" s="1"/>
  <c r="H777" i="3"/>
  <c r="J777" i="3" s="1"/>
  <c r="H785" i="3"/>
  <c r="J785" i="3" s="1"/>
  <c r="H793" i="3"/>
  <c r="J793" i="3" s="1"/>
  <c r="H801" i="3"/>
  <c r="J801" i="3" s="1"/>
  <c r="H809" i="3"/>
  <c r="J809" i="3" s="1"/>
  <c r="H817" i="3"/>
  <c r="J817" i="3" s="1"/>
  <c r="H825" i="3"/>
  <c r="J825" i="3" s="1"/>
  <c r="H833" i="3"/>
  <c r="J833" i="3" s="1"/>
  <c r="O193" i="2"/>
  <c r="K241" i="2"/>
  <c r="H674" i="3"/>
  <c r="J674" i="3" s="1"/>
  <c r="H682" i="3"/>
  <c r="J682" i="3" s="1"/>
  <c r="H690" i="3"/>
  <c r="J690" i="3" s="1"/>
  <c r="H698" i="3"/>
  <c r="J698" i="3" s="1"/>
  <c r="H706" i="3"/>
  <c r="J706" i="3" s="1"/>
  <c r="H714" i="3"/>
  <c r="J714" i="3" s="1"/>
  <c r="H722" i="3"/>
  <c r="J722" i="3" s="1"/>
  <c r="H730" i="3"/>
  <c r="J730" i="3" s="1"/>
  <c r="H738" i="3"/>
  <c r="J738" i="3" s="1"/>
  <c r="H746" i="3"/>
  <c r="J746" i="3" s="1"/>
  <c r="H754" i="3"/>
  <c r="J754" i="3" s="1"/>
  <c r="H762" i="3"/>
  <c r="J762" i="3" s="1"/>
  <c r="H770" i="3"/>
  <c r="J770" i="3" s="1"/>
  <c r="H778" i="3"/>
  <c r="J778" i="3" s="1"/>
  <c r="H786" i="3"/>
  <c r="J786" i="3" s="1"/>
  <c r="H794" i="3"/>
  <c r="J794" i="3" s="1"/>
  <c r="H802" i="3"/>
  <c r="J802" i="3" s="1"/>
  <c r="H810" i="3"/>
  <c r="J810" i="3" s="1"/>
  <c r="H818" i="3"/>
  <c r="J818" i="3" s="1"/>
  <c r="H826" i="3"/>
  <c r="J826" i="3" s="1"/>
  <c r="H834" i="3"/>
  <c r="J834" i="3" s="1"/>
  <c r="K62" i="2"/>
  <c r="O62" i="2"/>
  <c r="O207" i="2"/>
  <c r="H603" i="3"/>
  <c r="J603" i="3" s="1"/>
  <c r="H611" i="3"/>
  <c r="J611" i="3" s="1"/>
  <c r="H619" i="3"/>
  <c r="J619" i="3" s="1"/>
  <c r="H627" i="3"/>
  <c r="J627" i="3" s="1"/>
  <c r="H635" i="3"/>
  <c r="J635" i="3" s="1"/>
  <c r="H643" i="3"/>
  <c r="J643" i="3" s="1"/>
  <c r="H651" i="3"/>
  <c r="J651" i="3" s="1"/>
  <c r="H659" i="3"/>
  <c r="J659" i="3" s="1"/>
  <c r="H667" i="3"/>
  <c r="J667" i="3" s="1"/>
  <c r="H675" i="3"/>
  <c r="J675" i="3" s="1"/>
  <c r="H683" i="3"/>
  <c r="J683" i="3" s="1"/>
  <c r="H691" i="3"/>
  <c r="J691" i="3" s="1"/>
  <c r="H699" i="3"/>
  <c r="J699" i="3" s="1"/>
  <c r="H707" i="3"/>
  <c r="J707" i="3" s="1"/>
  <c r="H715" i="3"/>
  <c r="J715" i="3" s="1"/>
  <c r="H723" i="3"/>
  <c r="J723" i="3" s="1"/>
  <c r="H731" i="3"/>
  <c r="J731" i="3" s="1"/>
  <c r="H739" i="3"/>
  <c r="J739" i="3" s="1"/>
  <c r="H747" i="3"/>
  <c r="J747" i="3" s="1"/>
  <c r="H755" i="3"/>
  <c r="J755" i="3" s="1"/>
  <c r="H763" i="3"/>
  <c r="J763" i="3" s="1"/>
  <c r="H771" i="3"/>
  <c r="J771" i="3" s="1"/>
  <c r="H779" i="3"/>
  <c r="J779" i="3" s="1"/>
  <c r="H787" i="3"/>
  <c r="J787" i="3" s="1"/>
  <c r="H795" i="3"/>
  <c r="J795" i="3" s="1"/>
  <c r="H803" i="3"/>
  <c r="J803" i="3" s="1"/>
  <c r="H811" i="3"/>
  <c r="J811" i="3" s="1"/>
  <c r="H819" i="3"/>
  <c r="J819" i="3" s="1"/>
  <c r="H827" i="3"/>
  <c r="J827" i="3" s="1"/>
  <c r="H835" i="3"/>
  <c r="J835" i="3" s="1"/>
  <c r="K44" i="2"/>
  <c r="O44" i="2"/>
  <c r="O79" i="2"/>
  <c r="M175" i="2"/>
  <c r="O350" i="2"/>
  <c r="K361" i="2"/>
  <c r="H532" i="3"/>
  <c r="J532" i="3" s="1"/>
  <c r="H540" i="3"/>
  <c r="J540" i="3" s="1"/>
  <c r="H548" i="3"/>
  <c r="J548" i="3" s="1"/>
  <c r="H556" i="3"/>
  <c r="J556" i="3" s="1"/>
  <c r="H564" i="3"/>
  <c r="J564" i="3" s="1"/>
  <c r="H572" i="3"/>
  <c r="J572" i="3" s="1"/>
  <c r="H580" i="3"/>
  <c r="J580" i="3" s="1"/>
  <c r="H588" i="3"/>
  <c r="J588" i="3" s="1"/>
  <c r="H596" i="3"/>
  <c r="J596" i="3" s="1"/>
  <c r="H604" i="3"/>
  <c r="J604" i="3" s="1"/>
  <c r="H612" i="3"/>
  <c r="J612" i="3" s="1"/>
  <c r="H620" i="3"/>
  <c r="J620" i="3" s="1"/>
  <c r="H628" i="3"/>
  <c r="J628" i="3" s="1"/>
  <c r="H636" i="3"/>
  <c r="J636" i="3" s="1"/>
  <c r="H644" i="3"/>
  <c r="J644" i="3" s="1"/>
  <c r="H652" i="3"/>
  <c r="J652" i="3" s="1"/>
  <c r="H660" i="3"/>
  <c r="J660" i="3" s="1"/>
  <c r="H668" i="3"/>
  <c r="J668" i="3" s="1"/>
  <c r="H676" i="3"/>
  <c r="J676" i="3" s="1"/>
  <c r="H684" i="3"/>
  <c r="J684" i="3" s="1"/>
  <c r="H692" i="3"/>
  <c r="J692" i="3" s="1"/>
  <c r="H700" i="3"/>
  <c r="J700" i="3" s="1"/>
  <c r="H708" i="3"/>
  <c r="J708" i="3" s="1"/>
  <c r="H716" i="3"/>
  <c r="J716" i="3" s="1"/>
  <c r="H724" i="3"/>
  <c r="J724" i="3" s="1"/>
  <c r="H732" i="3"/>
  <c r="J732" i="3" s="1"/>
  <c r="H740" i="3"/>
  <c r="J740" i="3" s="1"/>
  <c r="H748" i="3"/>
  <c r="J748" i="3" s="1"/>
  <c r="H756" i="3"/>
  <c r="J756" i="3" s="1"/>
  <c r="H764" i="3"/>
  <c r="J764" i="3" s="1"/>
  <c r="H772" i="3"/>
  <c r="J772" i="3" s="1"/>
  <c r="H780" i="3"/>
  <c r="J780" i="3" s="1"/>
  <c r="H788" i="3"/>
  <c r="J788" i="3" s="1"/>
  <c r="H796" i="3"/>
  <c r="J796" i="3" s="1"/>
  <c r="H804" i="3"/>
  <c r="J804" i="3" s="1"/>
  <c r="H812" i="3"/>
  <c r="J812" i="3" s="1"/>
  <c r="H820" i="3"/>
  <c r="J820" i="3" s="1"/>
  <c r="H828" i="3"/>
  <c r="J828" i="3" s="1"/>
  <c r="H836" i="3"/>
  <c r="J836" i="3" s="1"/>
  <c r="K25" i="2"/>
  <c r="K193" i="2"/>
  <c r="O263" i="2"/>
  <c r="K161" i="2"/>
  <c r="M193" i="2"/>
  <c r="K316" i="2"/>
  <c r="O380" i="2"/>
  <c r="M420" i="2"/>
  <c r="O98" i="2"/>
  <c r="O334" i="2"/>
  <c r="M361" i="2"/>
  <c r="K402" i="2"/>
  <c r="O161" i="2"/>
  <c r="O225" i="2"/>
  <c r="O298" i="2"/>
  <c r="K79" i="2"/>
  <c r="K207" i="2"/>
  <c r="K263" i="2"/>
  <c r="M25" i="2"/>
  <c r="K350" i="2"/>
  <c r="O420" i="2"/>
  <c r="K129" i="2"/>
  <c r="K175" i="2"/>
  <c r="O25" i="2"/>
  <c r="O361" i="2"/>
  <c r="M402" i="2"/>
  <c r="O175" i="2"/>
  <c r="O241" i="2"/>
  <c r="K25" i="4"/>
  <c r="K225" i="2"/>
  <c r="K380" i="2"/>
  <c r="O129" i="2"/>
  <c r="K98" i="2"/>
  <c r="K278" i="2"/>
  <c r="K298" i="2"/>
  <c r="K334" i="2"/>
  <c r="O143" i="2"/>
  <c r="K143" i="2"/>
  <c r="M278" i="2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L79" i="2" l="1"/>
  <c r="M316" i="2"/>
  <c r="N62" i="2"/>
  <c r="M380" i="2"/>
  <c r="L263" i="2"/>
  <c r="M263" i="2"/>
  <c r="M298" i="2"/>
  <c r="N79" i="2"/>
  <c r="L334" i="2"/>
  <c r="N334" i="2"/>
  <c r="N25" i="2"/>
  <c r="N420" i="2"/>
  <c r="M112" i="2"/>
  <c r="L193" i="2"/>
  <c r="L420" i="2"/>
  <c r="L225" i="2"/>
  <c r="N225" i="2"/>
  <c r="L380" i="2"/>
  <c r="L361" i="2"/>
  <c r="L161" i="2"/>
  <c r="N161" i="2"/>
  <c r="N350" i="2"/>
  <c r="L350" i="2"/>
  <c r="N402" i="2"/>
  <c r="L402" i="2"/>
  <c r="L129" i="2"/>
  <c r="N129" i="2"/>
  <c r="N278" i="2"/>
  <c r="L278" i="2"/>
  <c r="L143" i="2"/>
  <c r="N143" i="2"/>
  <c r="N193" i="2"/>
  <c r="N98" i="2"/>
  <c r="L98" i="2"/>
  <c r="L44" i="2"/>
  <c r="N44" i="2"/>
  <c r="L62" i="2"/>
  <c r="L175" i="2"/>
  <c r="N175" i="2"/>
  <c r="L316" i="2"/>
  <c r="N112" i="2"/>
  <c r="L112" i="2"/>
  <c r="N207" i="2"/>
  <c r="L207" i="2"/>
  <c r="N298" i="2"/>
  <c r="L25" i="2"/>
  <c r="N241" i="2"/>
  <c r="L241" i="2"/>
</calcChain>
</file>

<file path=xl/sharedStrings.xml><?xml version="1.0" encoding="utf-8"?>
<sst xmlns="http://schemas.openxmlformats.org/spreadsheetml/2006/main" count="7420" uniqueCount="149">
  <si>
    <t>image.php</t>
  </si>
  <si>
    <t>IP1</t>
  </si>
  <si>
    <t>broccoli</t>
  </si>
  <si>
    <t>IP2</t>
  </si>
  <si>
    <t>asparagus</t>
  </si>
  <si>
    <t>cabbage</t>
  </si>
  <si>
    <t>filter.php</t>
  </si>
  <si>
    <t>IP3</t>
  </si>
  <si>
    <t>potato</t>
  </si>
  <si>
    <t>IP4</t>
  </si>
  <si>
    <t>carrot</t>
  </si>
  <si>
    <t>cucumber</t>
  </si>
  <si>
    <t>IP5</t>
  </si>
  <si>
    <t>lettuce</t>
  </si>
  <si>
    <t>IP6</t>
  </si>
  <si>
    <t>IP7</t>
  </si>
  <si>
    <t>pea</t>
  </si>
  <si>
    <t>IP8</t>
  </si>
  <si>
    <t>IP9</t>
  </si>
  <si>
    <t>IP10</t>
  </si>
  <si>
    <t>spinach</t>
  </si>
  <si>
    <t>pepper</t>
  </si>
  <si>
    <t>IP11</t>
  </si>
  <si>
    <t>tomato</t>
  </si>
  <si>
    <t>IP12</t>
  </si>
  <si>
    <t>onion</t>
  </si>
  <si>
    <t>IP13</t>
  </si>
  <si>
    <t>IP14</t>
  </si>
  <si>
    <t>IP15</t>
  </si>
  <si>
    <t>IP16</t>
  </si>
  <si>
    <t>IP17</t>
  </si>
  <si>
    <t>IP18</t>
  </si>
  <si>
    <t>IP19</t>
  </si>
  <si>
    <t>shown.php</t>
  </si>
  <si>
    <t>IP20</t>
  </si>
  <si>
    <t>big_cucumber.jpg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</si>
  <si>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</si>
  <si>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</si>
  <si>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</si>
  <si>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</si>
  <si>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</si>
  <si>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</si>
  <si>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</si>
  <si>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</si>
  <si>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</si>
  <si>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</si>
  <si>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IP31</t>
  </si>
  <si>
    <t>big_pea.jpg</t>
  </si>
  <si>
    <t>big_tomato.jpg</t>
  </si>
  <si>
    <t>big_pepper.jpg</t>
  </si>
  <si>
    <t>big_carrot.jpg</t>
  </si>
  <si>
    <t>big_onion.jpg</t>
  </si>
  <si>
    <t>big_potato.jpg</t>
  </si>
  <si>
    <t>big_broccoli.jpg</t>
  </si>
  <si>
    <t>big_spinach.jpg</t>
  </si>
  <si>
    <t>big_cabbage.jpg</t>
  </si>
  <si>
    <t>big_asparagus.jpg</t>
  </si>
  <si>
    <t>IP32</t>
  </si>
  <si>
    <t>big_lettuce.jpg</t>
  </si>
  <si>
    <t>end</t>
  </si>
  <si>
    <t>IP41</t>
  </si>
  <si>
    <t>start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</si>
  <si>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</si>
  <si>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</si>
  <si>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</si>
  <si>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</si>
  <si>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</si>
  <si>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</si>
  <si>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</si>
  <si>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</si>
  <si>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</si>
  <si>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</si>
  <si>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</si>
  <si>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</si>
  <si>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</si>
  <si>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</si>
  <si>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</si>
  <si>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</si>
  <si>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</si>
  <si>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</si>
  <si>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</si>
  <si>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</si>
  <si>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</si>
  <si>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</si>
  <si>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</si>
  <si>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</si>
  <si>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</si>
  <si>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</si>
  <si>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</si>
  <si>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</si>
  <si>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IP70</t>
  </si>
  <si>
    <t>IP71</t>
  </si>
  <si>
    <t>IP72</t>
  </si>
  <si>
    <t>IP73</t>
  </si>
  <si>
    <t>IP74</t>
  </si>
  <si>
    <t>IP75</t>
  </si>
  <si>
    <t>IP76</t>
  </si>
  <si>
    <t>IP77</t>
  </si>
  <si>
    <t>IP78</t>
  </si>
  <si>
    <t>IP79</t>
  </si>
  <si>
    <t>IP80</t>
  </si>
  <si>
    <t>IP81</t>
  </si>
  <si>
    <t>IP82</t>
  </si>
  <si>
    <t>IP83</t>
  </si>
  <si>
    <t>IP84</t>
  </si>
  <si>
    <t>IP85</t>
  </si>
  <si>
    <t>IP86</t>
  </si>
  <si>
    <t>IP87</t>
  </si>
  <si>
    <t>IP88</t>
  </si>
  <si>
    <t>IP89</t>
  </si>
  <si>
    <t>IP90</t>
  </si>
  <si>
    <t>IP91</t>
  </si>
  <si>
    <t>IP92</t>
  </si>
  <si>
    <t>IP93</t>
  </si>
  <si>
    <t>IP94</t>
  </si>
  <si>
    <t>IP95</t>
  </si>
  <si>
    <t>IP96</t>
  </si>
  <si>
    <t>IP97</t>
  </si>
  <si>
    <t>IP98</t>
  </si>
  <si>
    <t>IP99</t>
  </si>
  <si>
    <t>IP100</t>
  </si>
  <si>
    <t>IP101</t>
  </si>
  <si>
    <t>IP102</t>
  </si>
  <si>
    <t>IP103</t>
  </si>
  <si>
    <t>IP104</t>
  </si>
  <si>
    <t>lapse</t>
  </si>
  <si>
    <t>correct</t>
  </si>
  <si>
    <t>T</t>
  </si>
  <si>
    <t>I</t>
  </si>
  <si>
    <t>shown</t>
  </si>
  <si>
    <t>%correct</t>
  </si>
  <si>
    <t>ave time</t>
  </si>
  <si>
    <t>ave time corr</t>
  </si>
  <si>
    <t>n guesses</t>
  </si>
  <si>
    <t>n right</t>
  </si>
  <si>
    <t>prompt</t>
  </si>
  <si>
    <t>total guesses</t>
  </si>
  <si>
    <t>tot time</t>
  </si>
  <si>
    <t>tot time correct</t>
  </si>
  <si>
    <t xml:space="preserve">ave time </t>
  </si>
  <si>
    <t>id</t>
  </si>
  <si>
    <t>url</t>
  </si>
  <si>
    <t>ip</t>
  </si>
  <si>
    <t>chosen</t>
  </si>
  <si>
    <t>time</t>
  </si>
  <si>
    <t>timeagain</t>
  </si>
  <si>
    <t>seconds</t>
  </si>
  <si>
    <t>tf</t>
  </si>
  <si>
    <t>timetaken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</si>
</sst>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21" fontId="0" fillId="0" borderId="0" xfId="0" applyNumberFormat="1"/>
    <xf numFmtId="0" fontId="6" fillId="2" borderId="0" xfId="6"/>
    <xf numFmtId="22" fontId="6" fillId="2" borderId="0" xfId="6" applyNumberFormat="1"/>
    <xf numFmtId="21" fontId="6" fillId="2" borderId="0" xfId="6" applyNumberFormat="1"/>
    <xf numFmtId="0" fontId="9" fillId="5" borderId="4" xfId="9"/>
    <xf numFmtId="22" fontId="9" fillId="5" borderId="4" xfId="9" applyNumberFormat="1"/>
    <xf numFmtId="21" fontId="9" fillId="5" borderId="4" xfId="9" applyNumberFormat="1"/>
    <xf numFmtId="0" fontId="8" fillId="4" borderId="0" xfId="8"/>
    <xf numFmtId="22" fontId="8" fillId="4" borderId="0" xfId="8" applyNumberFormat="1"/>
    <xf numFmtId="21" fontId="8" fillId="4" borderId="0" xfId="8" applyNumberFormat="1"/>
    <xf numFmtId="9" fontId="0" fillId="0" borderId="0" xfId="0" applyNumberFormat="1"/>
    <xf numFmtId="1" fontId="0" fillId="0" borderId="0" xfId="0" applyNumberFormat="1"/>
    <xf numFmtId="2" fontId="0" fillId="0" borderId="0" xfId="0" applyNumberFormat="1"/>
    <xf numFmtId="1" fontId="8" fillId="4" borderId="0" xfId="8" applyNumberFormat="1"/>
    <xf numFmtId="0" fontId="7" fillId="3" borderId="0" xfId="7"/>
    <xf numFmtId="0" fontId="9" fillId="5" borderId="0" xfId="9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22" fontId="7" fillId="3" borderId="0" xfId="7" applyNumberFormat="1"/>
    <xf numFmtId="21" fontId="7" fillId="3" borderId="0" xfId="7" applyNumberFormat="1"/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4EF4B51-3186-4BC9-9E70-3D5766A62FA1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1"/>
  <sheetViews>
    <sheetView topLeftCell="A19" workbookViewId="0">
      <selection activeCell="G652" sqref="G652"/>
    </sheetView>
  </sheetViews>
  <sheetFormatPr defaultRowHeight="15" x14ac:dyDescent="0.25"/>
  <cols>
    <col min="2" max="2" width="20" customWidth="1"/>
    <col min="5" max="5" width="25.42578125" customWidth="1"/>
    <col min="6" max="6" width="15.85546875" bestFit="1" customWidth="1"/>
  </cols>
  <sheetData>
    <row r="1" spans="1:6" x14ac:dyDescent="0.25">
      <c r="A1">
        <v>851</v>
      </c>
      <c r="B1" t="s">
        <v>0</v>
      </c>
      <c r="C1" t="s">
        <v>1</v>
      </c>
      <c r="D1" t="s">
        <v>2</v>
      </c>
      <c r="E1" s="1">
        <v>43126.659189814818</v>
      </c>
      <c r="F1" s="2">
        <f t="shared" ref="F1:F32" si="0">E1</f>
        <v>43126.659189814818</v>
      </c>
    </row>
    <row r="2" spans="1:6" x14ac:dyDescent="0.25">
      <c r="A2">
        <v>852</v>
      </c>
      <c r="B2" t="s">
        <v>0</v>
      </c>
      <c r="C2" t="s">
        <v>3</v>
      </c>
      <c r="D2" t="s">
        <v>4</v>
      </c>
      <c r="E2" s="1">
        <v>43126.659328703703</v>
      </c>
      <c r="F2" s="2">
        <f t="shared" si="0"/>
        <v>43126.659328703703</v>
      </c>
    </row>
    <row r="3" spans="1:6" x14ac:dyDescent="0.25">
      <c r="A3">
        <v>853</v>
      </c>
      <c r="B3" t="s">
        <v>0</v>
      </c>
      <c r="C3" t="s">
        <v>1</v>
      </c>
      <c r="D3" t="s">
        <v>5</v>
      </c>
      <c r="E3" s="1">
        <v>43126.65934027778</v>
      </c>
      <c r="F3" s="2">
        <f t="shared" si="0"/>
        <v>43126.65934027778</v>
      </c>
    </row>
    <row r="4" spans="1:6" x14ac:dyDescent="0.25">
      <c r="A4">
        <v>854</v>
      </c>
      <c r="B4" t="s">
        <v>6</v>
      </c>
      <c r="C4" t="s">
        <v>7</v>
      </c>
      <c r="D4" t="s">
        <v>8</v>
      </c>
      <c r="E4" s="1">
        <v>43126.65934027778</v>
      </c>
      <c r="F4" s="2">
        <f t="shared" si="0"/>
        <v>43126.65934027778</v>
      </c>
    </row>
    <row r="5" spans="1:6" x14ac:dyDescent="0.25">
      <c r="A5">
        <v>855</v>
      </c>
      <c r="B5" t="s">
        <v>0</v>
      </c>
      <c r="C5" t="s">
        <v>9</v>
      </c>
      <c r="D5" t="s">
        <v>10</v>
      </c>
      <c r="E5" s="1">
        <v>43126.659351851849</v>
      </c>
      <c r="F5" s="2">
        <f t="shared" si="0"/>
        <v>43126.659351851849</v>
      </c>
    </row>
    <row r="6" spans="1:6" x14ac:dyDescent="0.25">
      <c r="A6">
        <v>856</v>
      </c>
      <c r="B6" t="s">
        <v>0</v>
      </c>
      <c r="C6" t="s">
        <v>9</v>
      </c>
      <c r="D6" t="s">
        <v>11</v>
      </c>
      <c r="E6" s="1">
        <v>43126.659375000003</v>
      </c>
      <c r="F6" s="2">
        <f t="shared" si="0"/>
        <v>43126.659375000003</v>
      </c>
    </row>
    <row r="7" spans="1:6" x14ac:dyDescent="0.25">
      <c r="A7">
        <v>857</v>
      </c>
      <c r="B7" t="s">
        <v>0</v>
      </c>
      <c r="C7" t="s">
        <v>1</v>
      </c>
      <c r="D7" t="s">
        <v>10</v>
      </c>
      <c r="E7" s="1">
        <v>43126.659386574072</v>
      </c>
      <c r="F7" s="2">
        <f t="shared" si="0"/>
        <v>43126.659386574072</v>
      </c>
    </row>
    <row r="8" spans="1:6" x14ac:dyDescent="0.25">
      <c r="A8">
        <v>858</v>
      </c>
      <c r="B8" t="s">
        <v>0</v>
      </c>
      <c r="C8" t="s">
        <v>3</v>
      </c>
      <c r="D8" t="s">
        <v>11</v>
      </c>
      <c r="E8" s="1">
        <v>43126.659398148149</v>
      </c>
      <c r="F8" s="2">
        <f t="shared" si="0"/>
        <v>43126.659398148149</v>
      </c>
    </row>
    <row r="9" spans="1:6" x14ac:dyDescent="0.25">
      <c r="A9">
        <v>859</v>
      </c>
      <c r="B9" t="s">
        <v>6</v>
      </c>
      <c r="C9" t="s">
        <v>12</v>
      </c>
      <c r="D9" t="s">
        <v>4</v>
      </c>
      <c r="E9" s="1">
        <v>43126.659421296295</v>
      </c>
      <c r="F9" s="2">
        <f t="shared" si="0"/>
        <v>43126.659421296295</v>
      </c>
    </row>
    <row r="10" spans="1:6" x14ac:dyDescent="0.25">
      <c r="A10">
        <v>860</v>
      </c>
      <c r="B10" t="s">
        <v>0</v>
      </c>
      <c r="C10" t="s">
        <v>9</v>
      </c>
      <c r="D10" t="s">
        <v>10</v>
      </c>
      <c r="E10" s="1">
        <v>43126.659421296295</v>
      </c>
      <c r="F10" s="2">
        <f t="shared" si="0"/>
        <v>43126.659421296295</v>
      </c>
    </row>
    <row r="11" spans="1:6" x14ac:dyDescent="0.25">
      <c r="A11">
        <v>861</v>
      </c>
      <c r="B11" t="s">
        <v>0</v>
      </c>
      <c r="C11" t="s">
        <v>9</v>
      </c>
      <c r="D11" t="s">
        <v>11</v>
      </c>
      <c r="E11" s="1">
        <v>43126.659432870372</v>
      </c>
      <c r="F11" s="2">
        <f t="shared" si="0"/>
        <v>43126.659432870372</v>
      </c>
    </row>
    <row r="12" spans="1:6" x14ac:dyDescent="0.25">
      <c r="A12">
        <v>862</v>
      </c>
      <c r="B12" t="s">
        <v>0</v>
      </c>
      <c r="C12" t="s">
        <v>1</v>
      </c>
      <c r="D12" t="s">
        <v>13</v>
      </c>
      <c r="E12" s="1">
        <v>43126.659432870372</v>
      </c>
      <c r="F12" s="2">
        <f t="shared" si="0"/>
        <v>43126.659432870372</v>
      </c>
    </row>
    <row r="13" spans="1:6" x14ac:dyDescent="0.25">
      <c r="A13">
        <v>863</v>
      </c>
      <c r="B13" t="s">
        <v>6</v>
      </c>
      <c r="C13" t="s">
        <v>14</v>
      </c>
      <c r="D13" t="s">
        <v>4</v>
      </c>
      <c r="E13" s="1">
        <v>43126.659444444442</v>
      </c>
      <c r="F13" s="2">
        <f t="shared" si="0"/>
        <v>43126.659444444442</v>
      </c>
    </row>
    <row r="14" spans="1:6" x14ac:dyDescent="0.25">
      <c r="A14">
        <v>864</v>
      </c>
      <c r="B14" t="s">
        <v>6</v>
      </c>
      <c r="C14" t="s">
        <v>15</v>
      </c>
      <c r="D14" t="s">
        <v>4</v>
      </c>
      <c r="E14" s="1">
        <v>43126.659456018519</v>
      </c>
      <c r="F14" s="2">
        <f t="shared" si="0"/>
        <v>43126.659456018519</v>
      </c>
    </row>
    <row r="15" spans="1:6" x14ac:dyDescent="0.25">
      <c r="A15">
        <v>865</v>
      </c>
      <c r="B15" t="s">
        <v>6</v>
      </c>
      <c r="C15" t="s">
        <v>12</v>
      </c>
      <c r="D15" t="s">
        <v>2</v>
      </c>
      <c r="E15" s="1">
        <v>43126.659479166665</v>
      </c>
      <c r="F15" s="2">
        <f t="shared" si="0"/>
        <v>43126.659479166665</v>
      </c>
    </row>
    <row r="16" spans="1:6" x14ac:dyDescent="0.25">
      <c r="A16">
        <v>866</v>
      </c>
      <c r="B16" t="s">
        <v>0</v>
      </c>
      <c r="C16" t="s">
        <v>1</v>
      </c>
      <c r="D16" t="s">
        <v>16</v>
      </c>
      <c r="E16" s="1">
        <v>43126.659479166665</v>
      </c>
      <c r="F16" s="2">
        <f t="shared" si="0"/>
        <v>43126.659479166665</v>
      </c>
    </row>
    <row r="17" spans="1:6" x14ac:dyDescent="0.25">
      <c r="A17">
        <v>867</v>
      </c>
      <c r="B17" t="s">
        <v>6</v>
      </c>
      <c r="C17" t="s">
        <v>7</v>
      </c>
      <c r="D17" t="s">
        <v>10</v>
      </c>
      <c r="E17" s="1">
        <v>43126.659479166665</v>
      </c>
      <c r="F17" s="2">
        <f t="shared" si="0"/>
        <v>43126.659479166665</v>
      </c>
    </row>
    <row r="18" spans="1:6" x14ac:dyDescent="0.25">
      <c r="A18">
        <v>868</v>
      </c>
      <c r="B18" t="s">
        <v>6</v>
      </c>
      <c r="C18" t="s">
        <v>15</v>
      </c>
      <c r="D18" t="s">
        <v>2</v>
      </c>
      <c r="E18" s="1">
        <v>43126.659502314818</v>
      </c>
      <c r="F18" s="2">
        <f t="shared" si="0"/>
        <v>43126.659502314818</v>
      </c>
    </row>
    <row r="19" spans="1:6" x14ac:dyDescent="0.25">
      <c r="A19">
        <v>869</v>
      </c>
      <c r="B19" t="s">
        <v>0</v>
      </c>
      <c r="C19" t="s">
        <v>3</v>
      </c>
      <c r="D19" t="s">
        <v>11</v>
      </c>
      <c r="E19" s="1">
        <v>43126.659502314818</v>
      </c>
      <c r="F19" s="2">
        <f t="shared" si="0"/>
        <v>43126.659502314818</v>
      </c>
    </row>
    <row r="20" spans="1:6" x14ac:dyDescent="0.25">
      <c r="A20">
        <v>870</v>
      </c>
      <c r="B20" t="s">
        <v>6</v>
      </c>
      <c r="C20" t="s">
        <v>12</v>
      </c>
      <c r="D20" t="s">
        <v>4</v>
      </c>
      <c r="E20" s="1">
        <v>43126.659502314818</v>
      </c>
      <c r="F20" s="2">
        <f t="shared" si="0"/>
        <v>43126.659502314818</v>
      </c>
    </row>
    <row r="21" spans="1:6" x14ac:dyDescent="0.25">
      <c r="A21">
        <v>871</v>
      </c>
      <c r="B21" t="s">
        <v>0</v>
      </c>
      <c r="C21" t="s">
        <v>3</v>
      </c>
      <c r="D21" t="s">
        <v>8</v>
      </c>
      <c r="E21" s="1">
        <v>43126.659525462965</v>
      </c>
      <c r="F21" s="2">
        <f t="shared" si="0"/>
        <v>43126.659525462965</v>
      </c>
    </row>
    <row r="22" spans="1:6" x14ac:dyDescent="0.25">
      <c r="A22">
        <v>872</v>
      </c>
      <c r="B22" t="s">
        <v>6</v>
      </c>
      <c r="C22" t="s">
        <v>7</v>
      </c>
      <c r="D22" t="s">
        <v>8</v>
      </c>
      <c r="E22" s="1">
        <v>43126.659525462965</v>
      </c>
      <c r="F22" s="2">
        <f t="shared" si="0"/>
        <v>43126.659525462965</v>
      </c>
    </row>
    <row r="23" spans="1:6" x14ac:dyDescent="0.25">
      <c r="A23">
        <v>873</v>
      </c>
      <c r="B23" t="s">
        <v>6</v>
      </c>
      <c r="C23" t="s">
        <v>17</v>
      </c>
      <c r="D23" t="s">
        <v>4</v>
      </c>
      <c r="E23" s="1">
        <v>43126.659537037034</v>
      </c>
      <c r="F23" s="2">
        <f t="shared" si="0"/>
        <v>43126.659537037034</v>
      </c>
    </row>
    <row r="24" spans="1:6" x14ac:dyDescent="0.25">
      <c r="A24">
        <v>874</v>
      </c>
      <c r="B24" t="s">
        <v>6</v>
      </c>
      <c r="C24" t="s">
        <v>18</v>
      </c>
      <c r="D24" t="s">
        <v>4</v>
      </c>
      <c r="E24" s="1">
        <v>43126.659537037034</v>
      </c>
      <c r="F24" s="2">
        <f t="shared" si="0"/>
        <v>43126.659537037034</v>
      </c>
    </row>
    <row r="25" spans="1:6" x14ac:dyDescent="0.25">
      <c r="A25">
        <v>875</v>
      </c>
      <c r="B25" t="s">
        <v>6</v>
      </c>
      <c r="C25" t="s">
        <v>15</v>
      </c>
      <c r="D25" t="s">
        <v>16</v>
      </c>
      <c r="E25" s="1">
        <v>43126.659548611111</v>
      </c>
      <c r="F25" s="2">
        <f t="shared" si="0"/>
        <v>43126.659548611111</v>
      </c>
    </row>
    <row r="26" spans="1:6" x14ac:dyDescent="0.25">
      <c r="A26">
        <v>876</v>
      </c>
      <c r="B26" t="s">
        <v>6</v>
      </c>
      <c r="C26" t="s">
        <v>18</v>
      </c>
      <c r="D26" t="s">
        <v>2</v>
      </c>
      <c r="E26" s="1">
        <v>43126.659571759257</v>
      </c>
      <c r="F26" s="2">
        <f t="shared" si="0"/>
        <v>43126.659571759257</v>
      </c>
    </row>
    <row r="27" spans="1:6" x14ac:dyDescent="0.25">
      <c r="A27">
        <v>877</v>
      </c>
      <c r="B27" t="s">
        <v>6</v>
      </c>
      <c r="C27" t="s">
        <v>19</v>
      </c>
      <c r="D27" t="s">
        <v>4</v>
      </c>
      <c r="E27" s="1">
        <v>43126.659594907411</v>
      </c>
      <c r="F27" s="2">
        <f t="shared" si="0"/>
        <v>43126.659594907411</v>
      </c>
    </row>
    <row r="28" spans="1:6" x14ac:dyDescent="0.25">
      <c r="A28">
        <v>878</v>
      </c>
      <c r="B28" t="s">
        <v>6</v>
      </c>
      <c r="C28" t="s">
        <v>15</v>
      </c>
      <c r="D28" t="s">
        <v>20</v>
      </c>
      <c r="E28" s="1">
        <v>43126.659594907411</v>
      </c>
      <c r="F28" s="2">
        <f t="shared" si="0"/>
        <v>43126.659594907411</v>
      </c>
    </row>
    <row r="29" spans="1:6" x14ac:dyDescent="0.25">
      <c r="A29">
        <v>879</v>
      </c>
      <c r="B29" t="s">
        <v>6</v>
      </c>
      <c r="C29" t="s">
        <v>15</v>
      </c>
      <c r="D29" t="s">
        <v>21</v>
      </c>
      <c r="E29" s="1">
        <v>43126.659594907411</v>
      </c>
      <c r="F29" s="2">
        <f t="shared" si="0"/>
        <v>43126.659594907411</v>
      </c>
    </row>
    <row r="30" spans="1:6" x14ac:dyDescent="0.25">
      <c r="A30">
        <v>880</v>
      </c>
      <c r="B30" t="s">
        <v>6</v>
      </c>
      <c r="C30" t="s">
        <v>17</v>
      </c>
      <c r="D30" t="s">
        <v>8</v>
      </c>
      <c r="E30" s="1">
        <v>43126.659618055557</v>
      </c>
      <c r="F30" s="2">
        <f t="shared" si="0"/>
        <v>43126.659618055557</v>
      </c>
    </row>
    <row r="31" spans="1:6" x14ac:dyDescent="0.25">
      <c r="A31">
        <v>881</v>
      </c>
      <c r="B31" t="s">
        <v>6</v>
      </c>
      <c r="C31" t="s">
        <v>15</v>
      </c>
      <c r="D31" t="s">
        <v>2</v>
      </c>
      <c r="E31" s="1">
        <v>43126.659618055557</v>
      </c>
      <c r="F31" s="2">
        <f t="shared" si="0"/>
        <v>43126.659618055557</v>
      </c>
    </row>
    <row r="32" spans="1:6" x14ac:dyDescent="0.25">
      <c r="A32">
        <v>882</v>
      </c>
      <c r="B32" t="s">
        <v>6</v>
      </c>
      <c r="C32" t="s">
        <v>15</v>
      </c>
      <c r="D32" t="s">
        <v>13</v>
      </c>
      <c r="E32" s="1">
        <v>43126.659641203703</v>
      </c>
      <c r="F32" s="2">
        <f t="shared" si="0"/>
        <v>43126.659641203703</v>
      </c>
    </row>
    <row r="33" spans="1:6" x14ac:dyDescent="0.25">
      <c r="A33">
        <v>883</v>
      </c>
      <c r="B33" t="s">
        <v>6</v>
      </c>
      <c r="C33" t="s">
        <v>15</v>
      </c>
      <c r="D33" t="s">
        <v>11</v>
      </c>
      <c r="E33" s="1">
        <v>43126.65965277778</v>
      </c>
      <c r="F33" s="2">
        <f t="shared" ref="F33:F64" si="1">E33</f>
        <v>43126.65965277778</v>
      </c>
    </row>
    <row r="34" spans="1:6" x14ac:dyDescent="0.25">
      <c r="A34">
        <v>884</v>
      </c>
      <c r="B34" t="s">
        <v>6</v>
      </c>
      <c r="C34" t="s">
        <v>22</v>
      </c>
      <c r="D34" t="s">
        <v>4</v>
      </c>
      <c r="E34" s="1">
        <v>43126.65966435185</v>
      </c>
      <c r="F34" s="2">
        <f t="shared" si="1"/>
        <v>43126.65966435185</v>
      </c>
    </row>
    <row r="35" spans="1:6" x14ac:dyDescent="0.25">
      <c r="A35">
        <v>885</v>
      </c>
      <c r="B35" t="s">
        <v>6</v>
      </c>
      <c r="C35" t="s">
        <v>18</v>
      </c>
      <c r="D35" t="s">
        <v>23</v>
      </c>
      <c r="E35" s="1">
        <v>43126.659687500003</v>
      </c>
      <c r="F35" s="2">
        <f t="shared" si="1"/>
        <v>43126.659687500003</v>
      </c>
    </row>
    <row r="36" spans="1:6" x14ac:dyDescent="0.25">
      <c r="A36">
        <v>886</v>
      </c>
      <c r="B36" t="s">
        <v>6</v>
      </c>
      <c r="C36" t="s">
        <v>22</v>
      </c>
      <c r="D36" t="s">
        <v>2</v>
      </c>
      <c r="E36" s="1">
        <v>43126.659710648149</v>
      </c>
      <c r="F36" s="2">
        <f t="shared" si="1"/>
        <v>43126.659710648149</v>
      </c>
    </row>
    <row r="37" spans="1:6" x14ac:dyDescent="0.25">
      <c r="A37">
        <v>887</v>
      </c>
      <c r="B37" t="s">
        <v>6</v>
      </c>
      <c r="C37" t="s">
        <v>18</v>
      </c>
      <c r="D37" t="s">
        <v>2</v>
      </c>
      <c r="E37" s="1">
        <v>43126.659722222219</v>
      </c>
      <c r="F37" s="2">
        <f t="shared" si="1"/>
        <v>43126.659722222219</v>
      </c>
    </row>
    <row r="38" spans="1:6" x14ac:dyDescent="0.25">
      <c r="A38">
        <v>888</v>
      </c>
      <c r="B38" t="s">
        <v>6</v>
      </c>
      <c r="C38" t="s">
        <v>22</v>
      </c>
      <c r="D38" t="s">
        <v>5</v>
      </c>
      <c r="E38" s="1">
        <v>43126.659722222219</v>
      </c>
      <c r="F38" s="2">
        <f t="shared" si="1"/>
        <v>43126.659722222219</v>
      </c>
    </row>
    <row r="39" spans="1:6" x14ac:dyDescent="0.25">
      <c r="A39">
        <v>889</v>
      </c>
      <c r="B39" t="s">
        <v>6</v>
      </c>
      <c r="C39" t="s">
        <v>22</v>
      </c>
      <c r="D39" t="s">
        <v>10</v>
      </c>
      <c r="E39" s="1">
        <v>43126.659733796296</v>
      </c>
      <c r="F39" s="2">
        <f t="shared" si="1"/>
        <v>43126.659733796296</v>
      </c>
    </row>
    <row r="40" spans="1:6" x14ac:dyDescent="0.25">
      <c r="A40">
        <v>890</v>
      </c>
      <c r="B40" t="s">
        <v>6</v>
      </c>
      <c r="C40" t="s">
        <v>22</v>
      </c>
      <c r="D40" t="s">
        <v>11</v>
      </c>
      <c r="E40" s="1">
        <v>43126.659745370373</v>
      </c>
      <c r="F40" s="2">
        <f t="shared" si="1"/>
        <v>43126.659745370373</v>
      </c>
    </row>
    <row r="41" spans="1:6" x14ac:dyDescent="0.25">
      <c r="A41">
        <v>891</v>
      </c>
      <c r="B41" t="s">
        <v>6</v>
      </c>
      <c r="C41" t="s">
        <v>22</v>
      </c>
      <c r="D41" t="s">
        <v>13</v>
      </c>
      <c r="E41" s="1">
        <v>43126.659768518519</v>
      </c>
      <c r="F41" s="2">
        <f t="shared" si="1"/>
        <v>43126.659768518519</v>
      </c>
    </row>
    <row r="42" spans="1:6" x14ac:dyDescent="0.25">
      <c r="A42">
        <v>892</v>
      </c>
      <c r="B42" t="s">
        <v>6</v>
      </c>
      <c r="C42" t="s">
        <v>22</v>
      </c>
      <c r="D42" t="s">
        <v>11</v>
      </c>
      <c r="E42" s="1">
        <v>43126.659768518519</v>
      </c>
      <c r="F42" s="2">
        <f t="shared" si="1"/>
        <v>43126.659768518519</v>
      </c>
    </row>
    <row r="43" spans="1:6" x14ac:dyDescent="0.25">
      <c r="A43">
        <v>893</v>
      </c>
      <c r="B43" t="s">
        <v>0</v>
      </c>
      <c r="C43" t="s">
        <v>24</v>
      </c>
      <c r="D43" t="s">
        <v>4</v>
      </c>
      <c r="E43" s="1">
        <v>43126.659780092596</v>
      </c>
      <c r="F43" s="2">
        <f t="shared" si="1"/>
        <v>43126.659780092596</v>
      </c>
    </row>
    <row r="44" spans="1:6" x14ac:dyDescent="0.25">
      <c r="A44">
        <v>894</v>
      </c>
      <c r="B44" t="s">
        <v>6</v>
      </c>
      <c r="C44" t="s">
        <v>3</v>
      </c>
      <c r="D44" t="s">
        <v>4</v>
      </c>
      <c r="E44" s="1">
        <v>43126.659780092596</v>
      </c>
      <c r="F44" s="2">
        <f t="shared" si="1"/>
        <v>43126.659780092596</v>
      </c>
    </row>
    <row r="45" spans="1:6" x14ac:dyDescent="0.25">
      <c r="A45">
        <v>895</v>
      </c>
      <c r="B45" t="s">
        <v>6</v>
      </c>
      <c r="C45" t="s">
        <v>22</v>
      </c>
      <c r="D45" t="s">
        <v>13</v>
      </c>
      <c r="E45" s="1">
        <v>43126.659780092596</v>
      </c>
      <c r="F45" s="2">
        <f t="shared" si="1"/>
        <v>43126.659780092596</v>
      </c>
    </row>
    <row r="46" spans="1:6" x14ac:dyDescent="0.25">
      <c r="A46">
        <v>896</v>
      </c>
      <c r="B46" t="s">
        <v>6</v>
      </c>
      <c r="C46" t="s">
        <v>22</v>
      </c>
      <c r="D46" t="s">
        <v>25</v>
      </c>
      <c r="E46" s="1">
        <v>43126.659803240742</v>
      </c>
      <c r="F46" s="2">
        <f t="shared" si="1"/>
        <v>43126.659803240742</v>
      </c>
    </row>
    <row r="47" spans="1:6" x14ac:dyDescent="0.25">
      <c r="A47">
        <v>897</v>
      </c>
      <c r="B47" t="s">
        <v>6</v>
      </c>
      <c r="C47" t="s">
        <v>22</v>
      </c>
      <c r="D47" t="s">
        <v>16</v>
      </c>
      <c r="E47" s="1">
        <v>43126.659826388888</v>
      </c>
      <c r="F47" s="2">
        <f t="shared" si="1"/>
        <v>43126.659826388888</v>
      </c>
    </row>
    <row r="48" spans="1:6" x14ac:dyDescent="0.25">
      <c r="A48">
        <v>898</v>
      </c>
      <c r="B48" t="s">
        <v>6</v>
      </c>
      <c r="C48" t="s">
        <v>26</v>
      </c>
      <c r="D48" t="s">
        <v>5</v>
      </c>
      <c r="E48" s="1">
        <v>43126.659849537034</v>
      </c>
      <c r="F48" s="2">
        <f t="shared" si="1"/>
        <v>43126.659849537034</v>
      </c>
    </row>
    <row r="49" spans="1:6" x14ac:dyDescent="0.25">
      <c r="A49">
        <v>899</v>
      </c>
      <c r="B49" t="s">
        <v>6</v>
      </c>
      <c r="C49" t="s">
        <v>22</v>
      </c>
      <c r="D49" t="s">
        <v>21</v>
      </c>
      <c r="E49" s="1">
        <v>43126.659849537034</v>
      </c>
      <c r="F49" s="2">
        <f t="shared" si="1"/>
        <v>43126.659849537034</v>
      </c>
    </row>
    <row r="50" spans="1:6" x14ac:dyDescent="0.25">
      <c r="A50">
        <v>900</v>
      </c>
      <c r="B50" t="s">
        <v>6</v>
      </c>
      <c r="C50" t="s">
        <v>22</v>
      </c>
      <c r="D50" t="s">
        <v>8</v>
      </c>
      <c r="E50" s="1">
        <v>43126.659861111111</v>
      </c>
      <c r="F50" s="2">
        <f t="shared" si="1"/>
        <v>43126.659861111111</v>
      </c>
    </row>
    <row r="51" spans="1:6" x14ac:dyDescent="0.25">
      <c r="A51">
        <v>901</v>
      </c>
      <c r="B51" t="s">
        <v>6</v>
      </c>
      <c r="C51" t="s">
        <v>22</v>
      </c>
      <c r="D51" t="s">
        <v>20</v>
      </c>
      <c r="E51" s="1">
        <v>43126.659884259258</v>
      </c>
      <c r="F51" s="2">
        <f t="shared" si="1"/>
        <v>43126.659884259258</v>
      </c>
    </row>
    <row r="52" spans="1:6" x14ac:dyDescent="0.25">
      <c r="A52">
        <v>902</v>
      </c>
      <c r="B52" t="s">
        <v>6</v>
      </c>
      <c r="C52" t="s">
        <v>26</v>
      </c>
      <c r="D52" t="s">
        <v>25</v>
      </c>
      <c r="E52" s="1">
        <v>43126.659884259258</v>
      </c>
      <c r="F52" s="2">
        <f t="shared" si="1"/>
        <v>43126.659884259258</v>
      </c>
    </row>
    <row r="53" spans="1:6" x14ac:dyDescent="0.25">
      <c r="A53">
        <v>903</v>
      </c>
      <c r="B53" t="s">
        <v>6</v>
      </c>
      <c r="C53" t="s">
        <v>22</v>
      </c>
      <c r="D53" t="s">
        <v>23</v>
      </c>
      <c r="E53" s="1">
        <v>43126.659918981481</v>
      </c>
      <c r="F53" s="2">
        <f t="shared" si="1"/>
        <v>43126.659918981481</v>
      </c>
    </row>
    <row r="54" spans="1:6" x14ac:dyDescent="0.25">
      <c r="A54">
        <v>904</v>
      </c>
      <c r="B54" t="s">
        <v>6</v>
      </c>
      <c r="C54" t="s">
        <v>26</v>
      </c>
      <c r="D54" t="s">
        <v>13</v>
      </c>
      <c r="E54" s="1">
        <v>43126.659930555557</v>
      </c>
      <c r="F54" s="2">
        <f t="shared" si="1"/>
        <v>43126.659930555557</v>
      </c>
    </row>
    <row r="55" spans="1:6" x14ac:dyDescent="0.25">
      <c r="A55">
        <v>905</v>
      </c>
      <c r="B55" t="s">
        <v>6</v>
      </c>
      <c r="C55" t="s">
        <v>27</v>
      </c>
      <c r="D55" t="s">
        <v>4</v>
      </c>
      <c r="E55" s="1">
        <v>43126.659942129627</v>
      </c>
      <c r="F55" s="2">
        <f t="shared" si="1"/>
        <v>43126.659942129627</v>
      </c>
    </row>
    <row r="56" spans="1:6" x14ac:dyDescent="0.25">
      <c r="A56">
        <v>906</v>
      </c>
      <c r="B56" t="s">
        <v>6</v>
      </c>
      <c r="C56" t="s">
        <v>26</v>
      </c>
      <c r="D56" t="s">
        <v>16</v>
      </c>
      <c r="E56" s="1">
        <v>43126.659953703704</v>
      </c>
      <c r="F56" s="2">
        <f t="shared" si="1"/>
        <v>43126.659953703704</v>
      </c>
    </row>
    <row r="57" spans="1:6" x14ac:dyDescent="0.25">
      <c r="A57">
        <v>907</v>
      </c>
      <c r="B57" t="s">
        <v>6</v>
      </c>
      <c r="C57" t="s">
        <v>26</v>
      </c>
      <c r="D57" t="s">
        <v>23</v>
      </c>
      <c r="E57" s="1">
        <v>43126.66</v>
      </c>
      <c r="F57" s="2">
        <f t="shared" si="1"/>
        <v>43126.66</v>
      </c>
    </row>
    <row r="58" spans="1:6" x14ac:dyDescent="0.25">
      <c r="A58">
        <v>908</v>
      </c>
      <c r="B58" t="s">
        <v>6</v>
      </c>
      <c r="C58" t="s">
        <v>1</v>
      </c>
      <c r="D58" t="s">
        <v>4</v>
      </c>
      <c r="E58" s="1">
        <v>43126.660011574073</v>
      </c>
      <c r="F58" s="2">
        <f t="shared" si="1"/>
        <v>43126.660011574073</v>
      </c>
    </row>
    <row r="59" spans="1:6" x14ac:dyDescent="0.25">
      <c r="A59">
        <v>909</v>
      </c>
      <c r="B59" t="s">
        <v>6</v>
      </c>
      <c r="C59" t="s">
        <v>26</v>
      </c>
      <c r="D59" t="s">
        <v>11</v>
      </c>
      <c r="E59" s="1">
        <v>43126.660046296296</v>
      </c>
      <c r="F59" s="2">
        <f t="shared" si="1"/>
        <v>43126.660046296296</v>
      </c>
    </row>
    <row r="60" spans="1:6" x14ac:dyDescent="0.25">
      <c r="A60">
        <v>910</v>
      </c>
      <c r="B60" t="s">
        <v>6</v>
      </c>
      <c r="C60" t="s">
        <v>3</v>
      </c>
      <c r="D60" t="s">
        <v>8</v>
      </c>
      <c r="E60" s="1">
        <v>43126.660069444442</v>
      </c>
      <c r="F60" s="2">
        <f t="shared" si="1"/>
        <v>43126.660069444442</v>
      </c>
    </row>
    <row r="61" spans="1:6" x14ac:dyDescent="0.25">
      <c r="A61">
        <v>911</v>
      </c>
      <c r="B61" t="s">
        <v>6</v>
      </c>
      <c r="C61" t="s">
        <v>26</v>
      </c>
      <c r="D61" t="s">
        <v>23</v>
      </c>
      <c r="E61" s="1">
        <v>43126.660138888888</v>
      </c>
      <c r="F61" s="2">
        <f t="shared" si="1"/>
        <v>43126.660138888888</v>
      </c>
    </row>
    <row r="62" spans="1:6" x14ac:dyDescent="0.25">
      <c r="A62">
        <v>912</v>
      </c>
      <c r="B62" t="s">
        <v>6</v>
      </c>
      <c r="C62" t="s">
        <v>26</v>
      </c>
      <c r="D62" t="s">
        <v>16</v>
      </c>
      <c r="E62" s="1">
        <v>43126.660150462965</v>
      </c>
      <c r="F62" s="2">
        <f t="shared" si="1"/>
        <v>43126.660150462965</v>
      </c>
    </row>
    <row r="63" spans="1:6" x14ac:dyDescent="0.25">
      <c r="A63">
        <v>913</v>
      </c>
      <c r="B63" t="s">
        <v>6</v>
      </c>
      <c r="C63" t="s">
        <v>26</v>
      </c>
      <c r="D63" t="s">
        <v>13</v>
      </c>
      <c r="E63" s="1">
        <v>43126.660162037035</v>
      </c>
      <c r="F63" s="2">
        <f t="shared" si="1"/>
        <v>43126.660162037035</v>
      </c>
    </row>
    <row r="64" spans="1:6" x14ac:dyDescent="0.25">
      <c r="A64">
        <v>914</v>
      </c>
      <c r="B64" t="s">
        <v>6</v>
      </c>
      <c r="C64" t="s">
        <v>26</v>
      </c>
      <c r="D64" t="s">
        <v>25</v>
      </c>
      <c r="E64" s="1">
        <v>43126.660173611112</v>
      </c>
      <c r="F64" s="2">
        <f t="shared" si="1"/>
        <v>43126.660173611112</v>
      </c>
    </row>
    <row r="65" spans="1:6" x14ac:dyDescent="0.25">
      <c r="A65">
        <v>915</v>
      </c>
      <c r="B65" t="s">
        <v>6</v>
      </c>
      <c r="C65" t="s">
        <v>26</v>
      </c>
      <c r="D65" t="s">
        <v>5</v>
      </c>
      <c r="E65" s="1">
        <v>43126.660185185188</v>
      </c>
      <c r="F65" s="2">
        <f t="shared" ref="F65:F96" si="2">E65</f>
        <v>43126.660185185188</v>
      </c>
    </row>
    <row r="66" spans="1:6" x14ac:dyDescent="0.25">
      <c r="A66">
        <v>916</v>
      </c>
      <c r="B66" t="s">
        <v>0</v>
      </c>
      <c r="C66" t="s">
        <v>28</v>
      </c>
      <c r="D66" t="s">
        <v>23</v>
      </c>
      <c r="E66" s="1">
        <v>43126.660208333335</v>
      </c>
      <c r="F66" s="2">
        <f t="shared" si="2"/>
        <v>43126.660208333335</v>
      </c>
    </row>
    <row r="67" spans="1:6" x14ac:dyDescent="0.25">
      <c r="A67">
        <v>917</v>
      </c>
      <c r="B67" t="s">
        <v>0</v>
      </c>
      <c r="C67" t="s">
        <v>29</v>
      </c>
      <c r="D67" t="s">
        <v>23</v>
      </c>
      <c r="E67" s="1">
        <v>43126.66028935185</v>
      </c>
      <c r="F67" s="2">
        <f t="shared" si="2"/>
        <v>43126.66028935185</v>
      </c>
    </row>
    <row r="68" spans="1:6" x14ac:dyDescent="0.25">
      <c r="A68">
        <v>918</v>
      </c>
      <c r="B68" t="s">
        <v>6</v>
      </c>
      <c r="C68" t="s">
        <v>12</v>
      </c>
      <c r="D68" t="s">
        <v>10</v>
      </c>
      <c r="E68" s="1">
        <v>43126.660300925927</v>
      </c>
      <c r="F68" s="2">
        <f t="shared" si="2"/>
        <v>43126.660300925927</v>
      </c>
    </row>
    <row r="69" spans="1:6" x14ac:dyDescent="0.25">
      <c r="A69">
        <v>919</v>
      </c>
      <c r="B69" t="s">
        <v>0</v>
      </c>
      <c r="C69" t="s">
        <v>28</v>
      </c>
      <c r="D69" t="s">
        <v>2</v>
      </c>
      <c r="E69" s="1">
        <v>43126.660358796296</v>
      </c>
      <c r="F69" s="2">
        <f t="shared" si="2"/>
        <v>43126.660358796296</v>
      </c>
    </row>
    <row r="70" spans="1:6" x14ac:dyDescent="0.25">
      <c r="A70">
        <v>920</v>
      </c>
      <c r="B70" t="s">
        <v>0</v>
      </c>
      <c r="C70" t="s">
        <v>28</v>
      </c>
      <c r="D70" t="s">
        <v>25</v>
      </c>
      <c r="E70" s="1">
        <v>43126.660405092596</v>
      </c>
      <c r="F70" s="2">
        <f t="shared" si="2"/>
        <v>43126.660405092596</v>
      </c>
    </row>
    <row r="71" spans="1:6" x14ac:dyDescent="0.25">
      <c r="A71">
        <v>921</v>
      </c>
      <c r="B71" t="s">
        <v>0</v>
      </c>
      <c r="C71" t="s">
        <v>29</v>
      </c>
      <c r="D71" t="s">
        <v>23</v>
      </c>
      <c r="E71" s="1">
        <v>43126.660405092596</v>
      </c>
      <c r="F71" s="2">
        <f t="shared" si="2"/>
        <v>43126.660405092596</v>
      </c>
    </row>
    <row r="72" spans="1:6" x14ac:dyDescent="0.25">
      <c r="A72">
        <v>922</v>
      </c>
      <c r="B72" t="s">
        <v>6</v>
      </c>
      <c r="C72" t="s">
        <v>9</v>
      </c>
      <c r="D72" t="s">
        <v>4</v>
      </c>
      <c r="E72" s="1">
        <v>43126.660439814812</v>
      </c>
      <c r="F72" s="2">
        <f t="shared" si="2"/>
        <v>43126.660439814812</v>
      </c>
    </row>
    <row r="73" spans="1:6" x14ac:dyDescent="0.25">
      <c r="A73">
        <v>923</v>
      </c>
      <c r="B73" t="s">
        <v>6</v>
      </c>
      <c r="C73" t="s">
        <v>12</v>
      </c>
      <c r="D73" t="s">
        <v>4</v>
      </c>
      <c r="E73" s="1">
        <v>43126.660486111112</v>
      </c>
      <c r="F73" s="2">
        <f t="shared" si="2"/>
        <v>43126.660486111112</v>
      </c>
    </row>
    <row r="74" spans="1:6" x14ac:dyDescent="0.25">
      <c r="A74">
        <v>924</v>
      </c>
      <c r="B74" t="s">
        <v>6</v>
      </c>
      <c r="C74" t="s">
        <v>26</v>
      </c>
      <c r="D74" t="s">
        <v>2</v>
      </c>
      <c r="E74" s="1">
        <v>43126.660555555558</v>
      </c>
      <c r="F74" s="2">
        <f t="shared" si="2"/>
        <v>43126.660555555558</v>
      </c>
    </row>
    <row r="75" spans="1:6" x14ac:dyDescent="0.25">
      <c r="A75">
        <v>925</v>
      </c>
      <c r="B75" t="s">
        <v>6</v>
      </c>
      <c r="C75" t="s">
        <v>1</v>
      </c>
      <c r="D75" t="s">
        <v>4</v>
      </c>
      <c r="E75" s="1">
        <v>43126.660578703704</v>
      </c>
      <c r="F75" s="2">
        <f t="shared" si="2"/>
        <v>43126.660578703704</v>
      </c>
    </row>
    <row r="76" spans="1:6" x14ac:dyDescent="0.25">
      <c r="A76">
        <v>926</v>
      </c>
      <c r="B76" t="s">
        <v>6</v>
      </c>
      <c r="C76" t="s">
        <v>26</v>
      </c>
      <c r="D76" t="s">
        <v>5</v>
      </c>
      <c r="E76" s="1">
        <v>43126.660590277781</v>
      </c>
      <c r="F76" s="2">
        <f t="shared" si="2"/>
        <v>43126.660590277781</v>
      </c>
    </row>
    <row r="77" spans="1:6" x14ac:dyDescent="0.25">
      <c r="A77">
        <v>927</v>
      </c>
      <c r="B77" t="s">
        <v>6</v>
      </c>
      <c r="C77" t="s">
        <v>30</v>
      </c>
      <c r="D77" t="s">
        <v>4</v>
      </c>
      <c r="E77" s="1">
        <v>43126.660590277781</v>
      </c>
      <c r="F77" s="2">
        <f t="shared" si="2"/>
        <v>43126.660590277781</v>
      </c>
    </row>
    <row r="78" spans="1:6" x14ac:dyDescent="0.25">
      <c r="A78">
        <v>928</v>
      </c>
      <c r="B78" t="s">
        <v>6</v>
      </c>
      <c r="C78" t="s">
        <v>26</v>
      </c>
      <c r="D78" t="s">
        <v>10</v>
      </c>
      <c r="E78" s="1">
        <v>43126.660601851851</v>
      </c>
      <c r="F78" s="2">
        <f t="shared" si="2"/>
        <v>43126.660601851851</v>
      </c>
    </row>
    <row r="79" spans="1:6" x14ac:dyDescent="0.25">
      <c r="A79">
        <v>929</v>
      </c>
      <c r="B79" t="s">
        <v>6</v>
      </c>
      <c r="C79" t="s">
        <v>3</v>
      </c>
      <c r="D79" t="s">
        <v>4</v>
      </c>
      <c r="E79" s="1">
        <v>43126.660613425927</v>
      </c>
      <c r="F79" s="2">
        <f t="shared" si="2"/>
        <v>43126.660613425927</v>
      </c>
    </row>
    <row r="80" spans="1:6" x14ac:dyDescent="0.25">
      <c r="A80">
        <v>930</v>
      </c>
      <c r="B80" t="s">
        <v>0</v>
      </c>
      <c r="C80" t="s">
        <v>1</v>
      </c>
      <c r="D80" t="s">
        <v>4</v>
      </c>
      <c r="E80" s="1">
        <v>43126.660613425927</v>
      </c>
      <c r="F80" s="2">
        <f t="shared" si="2"/>
        <v>43126.660613425927</v>
      </c>
    </row>
    <row r="81" spans="1:6" x14ac:dyDescent="0.25">
      <c r="A81">
        <v>931</v>
      </c>
      <c r="B81" t="s">
        <v>6</v>
      </c>
      <c r="C81" t="s">
        <v>26</v>
      </c>
      <c r="D81" t="s">
        <v>11</v>
      </c>
      <c r="E81" s="1">
        <v>43126.660613425927</v>
      </c>
      <c r="F81" s="2">
        <f t="shared" si="2"/>
        <v>43126.660613425927</v>
      </c>
    </row>
    <row r="82" spans="1:6" x14ac:dyDescent="0.25">
      <c r="A82">
        <v>932</v>
      </c>
      <c r="B82" t="s">
        <v>6</v>
      </c>
      <c r="C82" t="s">
        <v>9</v>
      </c>
      <c r="D82" t="s">
        <v>5</v>
      </c>
      <c r="E82" s="1">
        <v>43126.660624999997</v>
      </c>
      <c r="F82" s="2">
        <f t="shared" si="2"/>
        <v>43126.660624999997</v>
      </c>
    </row>
    <row r="83" spans="1:6" x14ac:dyDescent="0.25">
      <c r="A83">
        <v>933</v>
      </c>
      <c r="B83" t="s">
        <v>0</v>
      </c>
      <c r="C83" t="s">
        <v>9</v>
      </c>
      <c r="D83" t="s">
        <v>5</v>
      </c>
      <c r="E83" s="1">
        <v>43126.660624999997</v>
      </c>
      <c r="F83" s="2">
        <f t="shared" si="2"/>
        <v>43126.660624999997</v>
      </c>
    </row>
    <row r="84" spans="1:6" x14ac:dyDescent="0.25">
      <c r="A84">
        <v>934</v>
      </c>
      <c r="B84" t="s">
        <v>6</v>
      </c>
      <c r="C84" t="s">
        <v>26</v>
      </c>
      <c r="D84" t="s">
        <v>13</v>
      </c>
      <c r="E84" s="1">
        <v>43126.660636574074</v>
      </c>
      <c r="F84" s="2">
        <f t="shared" si="2"/>
        <v>43126.660636574074</v>
      </c>
    </row>
    <row r="85" spans="1:6" x14ac:dyDescent="0.25">
      <c r="A85">
        <v>935</v>
      </c>
      <c r="B85" t="s">
        <v>0</v>
      </c>
      <c r="C85" t="s">
        <v>9</v>
      </c>
      <c r="D85" t="s">
        <v>25</v>
      </c>
      <c r="E85" s="1">
        <v>43126.66064814815</v>
      </c>
      <c r="F85" s="2">
        <f t="shared" si="2"/>
        <v>43126.66064814815</v>
      </c>
    </row>
    <row r="86" spans="1:6" x14ac:dyDescent="0.25">
      <c r="A86">
        <v>936</v>
      </c>
      <c r="B86" t="s">
        <v>6</v>
      </c>
      <c r="C86" t="s">
        <v>26</v>
      </c>
      <c r="D86" t="s">
        <v>11</v>
      </c>
      <c r="E86" s="1">
        <v>43126.66065972222</v>
      </c>
      <c r="F86" s="2">
        <f t="shared" si="2"/>
        <v>43126.66065972222</v>
      </c>
    </row>
    <row r="87" spans="1:6" x14ac:dyDescent="0.25">
      <c r="A87">
        <v>937</v>
      </c>
      <c r="B87" t="s">
        <v>0</v>
      </c>
      <c r="C87" t="s">
        <v>1</v>
      </c>
      <c r="D87" t="s">
        <v>11</v>
      </c>
      <c r="E87" s="1">
        <v>43126.660682870373</v>
      </c>
      <c r="F87" s="2">
        <f t="shared" si="2"/>
        <v>43126.660682870373</v>
      </c>
    </row>
    <row r="88" spans="1:6" x14ac:dyDescent="0.25">
      <c r="A88">
        <v>938</v>
      </c>
      <c r="B88" t="s">
        <v>6</v>
      </c>
      <c r="C88" t="s">
        <v>1</v>
      </c>
      <c r="D88" t="s">
        <v>4</v>
      </c>
      <c r="E88" s="1">
        <v>43126.660682870373</v>
      </c>
      <c r="F88" s="2">
        <f t="shared" si="2"/>
        <v>43126.660682870373</v>
      </c>
    </row>
    <row r="89" spans="1:6" x14ac:dyDescent="0.25">
      <c r="A89">
        <v>939</v>
      </c>
      <c r="B89" t="s">
        <v>6</v>
      </c>
      <c r="C89" t="s">
        <v>26</v>
      </c>
      <c r="D89" t="s">
        <v>25</v>
      </c>
      <c r="E89" s="1">
        <v>43126.660682870373</v>
      </c>
      <c r="F89" s="2">
        <f t="shared" si="2"/>
        <v>43126.660682870373</v>
      </c>
    </row>
    <row r="90" spans="1:6" x14ac:dyDescent="0.25">
      <c r="A90">
        <v>940</v>
      </c>
      <c r="B90" t="s">
        <v>0</v>
      </c>
      <c r="C90" t="s">
        <v>1</v>
      </c>
      <c r="D90" t="s">
        <v>5</v>
      </c>
      <c r="E90" s="1">
        <v>43126.660694444443</v>
      </c>
      <c r="F90" s="2">
        <f t="shared" si="2"/>
        <v>43126.660694444443</v>
      </c>
    </row>
    <row r="91" spans="1:6" x14ac:dyDescent="0.25">
      <c r="A91">
        <v>941</v>
      </c>
      <c r="B91" t="s">
        <v>0</v>
      </c>
      <c r="C91" t="s">
        <v>1</v>
      </c>
      <c r="D91" t="s">
        <v>16</v>
      </c>
      <c r="E91" s="1">
        <v>43126.660694444443</v>
      </c>
      <c r="F91" s="2">
        <f t="shared" si="2"/>
        <v>43126.660694444443</v>
      </c>
    </row>
    <row r="92" spans="1:6" x14ac:dyDescent="0.25">
      <c r="A92">
        <v>942</v>
      </c>
      <c r="B92" t="s">
        <v>0</v>
      </c>
      <c r="C92" t="s">
        <v>1</v>
      </c>
      <c r="D92" t="s">
        <v>13</v>
      </c>
      <c r="E92" s="1">
        <v>43126.66070601852</v>
      </c>
      <c r="F92" s="2">
        <f t="shared" si="2"/>
        <v>43126.66070601852</v>
      </c>
    </row>
    <row r="93" spans="1:6" x14ac:dyDescent="0.25">
      <c r="A93">
        <v>943</v>
      </c>
      <c r="B93" t="s">
        <v>6</v>
      </c>
      <c r="C93" t="s">
        <v>26</v>
      </c>
      <c r="D93" t="s">
        <v>16</v>
      </c>
      <c r="E93" s="1">
        <v>43126.66070601852</v>
      </c>
      <c r="F93" s="2">
        <f t="shared" si="2"/>
        <v>43126.66070601852</v>
      </c>
    </row>
    <row r="94" spans="1:6" x14ac:dyDescent="0.25">
      <c r="A94">
        <v>944</v>
      </c>
      <c r="B94" t="s">
        <v>6</v>
      </c>
      <c r="C94" t="s">
        <v>12</v>
      </c>
      <c r="D94" t="s">
        <v>13</v>
      </c>
      <c r="E94" s="1">
        <v>43126.660717592589</v>
      </c>
      <c r="F94" s="2">
        <f t="shared" si="2"/>
        <v>43126.660717592589</v>
      </c>
    </row>
    <row r="95" spans="1:6" x14ac:dyDescent="0.25">
      <c r="A95">
        <v>945</v>
      </c>
      <c r="B95" t="s">
        <v>0</v>
      </c>
      <c r="C95" t="s">
        <v>1</v>
      </c>
      <c r="D95" t="s">
        <v>11</v>
      </c>
      <c r="E95" s="1">
        <v>43126.660717592589</v>
      </c>
      <c r="F95" s="2">
        <f t="shared" si="2"/>
        <v>43126.660717592589</v>
      </c>
    </row>
    <row r="96" spans="1:6" x14ac:dyDescent="0.25">
      <c r="A96">
        <v>946</v>
      </c>
      <c r="B96" t="s">
        <v>0</v>
      </c>
      <c r="C96" t="s">
        <v>9</v>
      </c>
      <c r="D96" t="s">
        <v>10</v>
      </c>
      <c r="E96" s="1">
        <v>43126.660717592589</v>
      </c>
      <c r="F96" s="2">
        <f t="shared" si="2"/>
        <v>43126.660717592589</v>
      </c>
    </row>
    <row r="97" spans="1:6" x14ac:dyDescent="0.25">
      <c r="A97">
        <v>947</v>
      </c>
      <c r="B97" t="s">
        <v>0</v>
      </c>
      <c r="C97" t="s">
        <v>3</v>
      </c>
      <c r="D97" t="s">
        <v>11</v>
      </c>
      <c r="E97" s="1">
        <v>43126.660729166666</v>
      </c>
      <c r="F97" s="2">
        <f t="shared" ref="F97:F125" si="3">E97</f>
        <v>43126.660729166666</v>
      </c>
    </row>
    <row r="98" spans="1:6" x14ac:dyDescent="0.25">
      <c r="A98">
        <v>948</v>
      </c>
      <c r="B98" t="s">
        <v>6</v>
      </c>
      <c r="C98" t="s">
        <v>9</v>
      </c>
      <c r="D98" t="s">
        <v>2</v>
      </c>
      <c r="E98" s="1">
        <v>43126.660740740743</v>
      </c>
      <c r="F98" s="2">
        <f t="shared" si="3"/>
        <v>43126.660740740743</v>
      </c>
    </row>
    <row r="99" spans="1:6" x14ac:dyDescent="0.25">
      <c r="A99">
        <v>949</v>
      </c>
      <c r="B99" t="s">
        <v>0</v>
      </c>
      <c r="C99" t="s">
        <v>1</v>
      </c>
      <c r="D99" t="s">
        <v>13</v>
      </c>
      <c r="E99" s="1">
        <v>43126.660740740743</v>
      </c>
      <c r="F99" s="2">
        <f t="shared" si="3"/>
        <v>43126.660740740743</v>
      </c>
    </row>
    <row r="100" spans="1:6" x14ac:dyDescent="0.25">
      <c r="A100">
        <v>950</v>
      </c>
      <c r="B100" t="s">
        <v>6</v>
      </c>
      <c r="C100" t="s">
        <v>1</v>
      </c>
      <c r="D100" t="s">
        <v>5</v>
      </c>
      <c r="E100" s="1">
        <v>43126.660752314812</v>
      </c>
      <c r="F100" s="2">
        <f t="shared" si="3"/>
        <v>43126.660752314812</v>
      </c>
    </row>
    <row r="101" spans="1:6" x14ac:dyDescent="0.25">
      <c r="A101">
        <v>951</v>
      </c>
      <c r="B101" t="s">
        <v>0</v>
      </c>
      <c r="C101" t="s">
        <v>9</v>
      </c>
      <c r="D101" t="s">
        <v>16</v>
      </c>
      <c r="E101" s="1">
        <v>43126.660763888889</v>
      </c>
      <c r="F101" s="2">
        <f t="shared" si="3"/>
        <v>43126.660763888889</v>
      </c>
    </row>
    <row r="102" spans="1:6" x14ac:dyDescent="0.25">
      <c r="A102">
        <v>952</v>
      </c>
      <c r="B102" t="s">
        <v>6</v>
      </c>
      <c r="C102" t="s">
        <v>26</v>
      </c>
      <c r="D102" t="s">
        <v>21</v>
      </c>
      <c r="E102" s="1">
        <v>43126.660763888889</v>
      </c>
      <c r="F102" s="2">
        <f t="shared" si="3"/>
        <v>43126.660763888889</v>
      </c>
    </row>
    <row r="103" spans="1:6" x14ac:dyDescent="0.25">
      <c r="A103">
        <v>953</v>
      </c>
      <c r="B103" t="s">
        <v>6</v>
      </c>
      <c r="C103" t="s">
        <v>1</v>
      </c>
      <c r="D103" t="s">
        <v>4</v>
      </c>
      <c r="E103" s="1">
        <v>43126.660775462966</v>
      </c>
      <c r="F103" s="2">
        <f t="shared" si="3"/>
        <v>43126.660775462966</v>
      </c>
    </row>
    <row r="104" spans="1:6" x14ac:dyDescent="0.25">
      <c r="A104">
        <v>954</v>
      </c>
      <c r="B104" t="s">
        <v>6</v>
      </c>
      <c r="C104" t="s">
        <v>9</v>
      </c>
      <c r="D104" t="s">
        <v>10</v>
      </c>
      <c r="E104" s="1">
        <v>43126.660787037035</v>
      </c>
      <c r="F104" s="2">
        <f t="shared" si="3"/>
        <v>43126.660787037035</v>
      </c>
    </row>
    <row r="105" spans="1:6" x14ac:dyDescent="0.25">
      <c r="A105">
        <v>955</v>
      </c>
      <c r="B105" t="s">
        <v>0</v>
      </c>
      <c r="C105" t="s">
        <v>3</v>
      </c>
      <c r="D105" t="s">
        <v>23</v>
      </c>
      <c r="E105" s="1">
        <v>43126.660787037035</v>
      </c>
      <c r="F105" s="2">
        <f t="shared" si="3"/>
        <v>43126.660787037035</v>
      </c>
    </row>
    <row r="106" spans="1:6" x14ac:dyDescent="0.25">
      <c r="A106">
        <v>956</v>
      </c>
      <c r="B106" t="s">
        <v>6</v>
      </c>
      <c r="C106" t="s">
        <v>26</v>
      </c>
      <c r="D106" t="s">
        <v>8</v>
      </c>
      <c r="E106" s="1">
        <v>43126.660787037035</v>
      </c>
      <c r="F106" s="2">
        <f t="shared" si="3"/>
        <v>43126.660787037035</v>
      </c>
    </row>
    <row r="107" spans="1:6" x14ac:dyDescent="0.25">
      <c r="A107">
        <v>957</v>
      </c>
      <c r="B107" t="s">
        <v>6</v>
      </c>
      <c r="C107" t="s">
        <v>3</v>
      </c>
      <c r="D107" t="s">
        <v>11</v>
      </c>
      <c r="E107" s="1">
        <v>43126.660798611112</v>
      </c>
      <c r="F107" s="2">
        <f t="shared" si="3"/>
        <v>43126.660798611112</v>
      </c>
    </row>
    <row r="108" spans="1:6" x14ac:dyDescent="0.25">
      <c r="A108">
        <v>958</v>
      </c>
      <c r="B108" t="s">
        <v>0</v>
      </c>
      <c r="C108" t="s">
        <v>9</v>
      </c>
      <c r="D108" t="s">
        <v>21</v>
      </c>
      <c r="E108" s="1">
        <v>43126.660810185182</v>
      </c>
      <c r="F108" s="2">
        <f t="shared" si="3"/>
        <v>43126.660810185182</v>
      </c>
    </row>
    <row r="109" spans="1:6" x14ac:dyDescent="0.25">
      <c r="A109">
        <v>959</v>
      </c>
      <c r="B109" t="s">
        <v>6</v>
      </c>
      <c r="C109" t="s">
        <v>26</v>
      </c>
      <c r="D109" t="s">
        <v>23</v>
      </c>
      <c r="E109" s="1">
        <v>43126.660833333335</v>
      </c>
      <c r="F109" s="2">
        <f t="shared" si="3"/>
        <v>43126.660833333335</v>
      </c>
    </row>
    <row r="110" spans="1:6" x14ac:dyDescent="0.25">
      <c r="A110">
        <v>960</v>
      </c>
      <c r="B110" t="s">
        <v>6</v>
      </c>
      <c r="C110" t="s">
        <v>9</v>
      </c>
      <c r="D110" t="s">
        <v>5</v>
      </c>
      <c r="E110" s="1">
        <v>43126.660879629628</v>
      </c>
      <c r="F110" s="2">
        <f t="shared" si="3"/>
        <v>43126.660879629628</v>
      </c>
    </row>
    <row r="111" spans="1:6" x14ac:dyDescent="0.25">
      <c r="A111">
        <v>961</v>
      </c>
      <c r="B111" t="s">
        <v>6</v>
      </c>
      <c r="C111" t="s">
        <v>9</v>
      </c>
      <c r="D111" t="s">
        <v>10</v>
      </c>
      <c r="E111" s="1">
        <v>43126.660891203705</v>
      </c>
      <c r="F111" s="2">
        <f t="shared" si="3"/>
        <v>43126.660891203705</v>
      </c>
    </row>
    <row r="112" spans="1:6" x14ac:dyDescent="0.25">
      <c r="A112">
        <v>962</v>
      </c>
      <c r="B112" t="s">
        <v>6</v>
      </c>
      <c r="C112" t="s">
        <v>9</v>
      </c>
      <c r="D112" t="s">
        <v>11</v>
      </c>
      <c r="E112" s="1">
        <v>43126.660914351851</v>
      </c>
      <c r="F112" s="2">
        <f t="shared" si="3"/>
        <v>43126.660914351851</v>
      </c>
    </row>
    <row r="113" spans="1:6" x14ac:dyDescent="0.25">
      <c r="A113">
        <v>963</v>
      </c>
      <c r="B113" t="s">
        <v>6</v>
      </c>
      <c r="C113" t="s">
        <v>26</v>
      </c>
      <c r="D113" t="s">
        <v>4</v>
      </c>
      <c r="E113" s="1">
        <v>43126.660925925928</v>
      </c>
      <c r="F113" s="2">
        <f t="shared" si="3"/>
        <v>43126.660925925928</v>
      </c>
    </row>
    <row r="114" spans="1:6" x14ac:dyDescent="0.25">
      <c r="A114">
        <v>964</v>
      </c>
      <c r="B114" t="s">
        <v>6</v>
      </c>
      <c r="C114" t="s">
        <v>9</v>
      </c>
      <c r="D114" t="s">
        <v>13</v>
      </c>
      <c r="E114" s="1">
        <v>43126.66097222222</v>
      </c>
      <c r="F114" s="2">
        <f t="shared" si="3"/>
        <v>43126.66097222222</v>
      </c>
    </row>
    <row r="115" spans="1:6" x14ac:dyDescent="0.25">
      <c r="A115">
        <v>965</v>
      </c>
      <c r="B115" t="s">
        <v>6</v>
      </c>
      <c r="C115" t="s">
        <v>3</v>
      </c>
      <c r="D115" t="s">
        <v>25</v>
      </c>
      <c r="E115" s="1">
        <v>43126.66101851852</v>
      </c>
      <c r="F115" s="2">
        <f t="shared" si="3"/>
        <v>43126.66101851852</v>
      </c>
    </row>
    <row r="116" spans="1:6" x14ac:dyDescent="0.25">
      <c r="A116">
        <v>966</v>
      </c>
      <c r="B116" t="s">
        <v>6</v>
      </c>
      <c r="C116" t="s">
        <v>1</v>
      </c>
      <c r="D116" t="s">
        <v>21</v>
      </c>
      <c r="E116" s="1">
        <v>43126.661157407405</v>
      </c>
      <c r="F116" s="2">
        <f t="shared" si="3"/>
        <v>43126.661157407405</v>
      </c>
    </row>
    <row r="117" spans="1:6" x14ac:dyDescent="0.25">
      <c r="A117">
        <v>967</v>
      </c>
      <c r="B117" t="s">
        <v>6</v>
      </c>
      <c r="C117" t="s">
        <v>3</v>
      </c>
      <c r="D117" t="s">
        <v>8</v>
      </c>
      <c r="E117" s="1">
        <v>43126.661192129628</v>
      </c>
      <c r="F117" s="2">
        <f t="shared" si="3"/>
        <v>43126.661192129628</v>
      </c>
    </row>
    <row r="118" spans="1:6" x14ac:dyDescent="0.25">
      <c r="A118">
        <v>968</v>
      </c>
      <c r="B118" t="s">
        <v>6</v>
      </c>
      <c r="C118" t="s">
        <v>3</v>
      </c>
      <c r="D118" t="s">
        <v>16</v>
      </c>
      <c r="E118" s="1">
        <v>43126.661226851851</v>
      </c>
      <c r="F118" s="2">
        <f t="shared" si="3"/>
        <v>43126.661226851851</v>
      </c>
    </row>
    <row r="119" spans="1:6" x14ac:dyDescent="0.25">
      <c r="A119">
        <v>969</v>
      </c>
      <c r="B119" t="s">
        <v>6</v>
      </c>
      <c r="C119" t="s">
        <v>12</v>
      </c>
      <c r="D119" t="s">
        <v>4</v>
      </c>
      <c r="E119" s="1">
        <v>43126.661273148151</v>
      </c>
      <c r="F119" s="2">
        <f t="shared" si="3"/>
        <v>43126.661273148151</v>
      </c>
    </row>
    <row r="120" spans="1:6" x14ac:dyDescent="0.25">
      <c r="A120">
        <v>970</v>
      </c>
      <c r="B120" t="s">
        <v>6</v>
      </c>
      <c r="C120" t="s">
        <v>12</v>
      </c>
      <c r="D120" t="s">
        <v>13</v>
      </c>
      <c r="E120" s="1">
        <v>43126.661273148151</v>
      </c>
      <c r="F120" s="2">
        <f t="shared" si="3"/>
        <v>43126.661273148151</v>
      </c>
    </row>
    <row r="121" spans="1:6" x14ac:dyDescent="0.25">
      <c r="A121">
        <v>971</v>
      </c>
      <c r="B121" t="s">
        <v>0</v>
      </c>
      <c r="C121" t="s">
        <v>1</v>
      </c>
      <c r="D121" t="s">
        <v>8</v>
      </c>
      <c r="E121" s="1">
        <v>43126.661296296297</v>
      </c>
      <c r="F121" s="2">
        <f t="shared" si="3"/>
        <v>43126.661296296297</v>
      </c>
    </row>
    <row r="122" spans="1:6" x14ac:dyDescent="0.25">
      <c r="A122">
        <v>972</v>
      </c>
      <c r="B122" t="s">
        <v>6</v>
      </c>
      <c r="C122" t="s">
        <v>9</v>
      </c>
      <c r="D122" t="s">
        <v>23</v>
      </c>
      <c r="E122" s="1">
        <v>43126.661296296297</v>
      </c>
      <c r="F122" s="2">
        <f t="shared" si="3"/>
        <v>43126.661296296297</v>
      </c>
    </row>
    <row r="123" spans="1:6" x14ac:dyDescent="0.25">
      <c r="A123">
        <v>973</v>
      </c>
      <c r="B123" t="s">
        <v>6</v>
      </c>
      <c r="C123" t="s">
        <v>31</v>
      </c>
      <c r="D123" t="s">
        <v>5</v>
      </c>
      <c r="E123" s="1">
        <v>43126.66133101852</v>
      </c>
      <c r="F123" s="2">
        <f t="shared" si="3"/>
        <v>43126.66133101852</v>
      </c>
    </row>
    <row r="124" spans="1:6" x14ac:dyDescent="0.25">
      <c r="A124">
        <v>974</v>
      </c>
      <c r="B124" t="s">
        <v>6</v>
      </c>
      <c r="C124" t="s">
        <v>15</v>
      </c>
      <c r="D124" t="s">
        <v>2</v>
      </c>
      <c r="E124" s="1">
        <v>43126.66138888889</v>
      </c>
      <c r="F124" s="2">
        <f t="shared" si="3"/>
        <v>43126.66138888889</v>
      </c>
    </row>
    <row r="125" spans="1:6" x14ac:dyDescent="0.25">
      <c r="A125">
        <v>975</v>
      </c>
      <c r="B125" t="s">
        <v>0</v>
      </c>
      <c r="C125" t="s">
        <v>32</v>
      </c>
      <c r="D125" t="s">
        <v>4</v>
      </c>
      <c r="E125" s="1">
        <v>43126.661412037036</v>
      </c>
      <c r="F125" s="2">
        <f t="shared" si="3"/>
        <v>43126.661412037036</v>
      </c>
    </row>
    <row r="626" spans="1:6" x14ac:dyDescent="0.25">
      <c r="A626">
        <v>1476</v>
      </c>
      <c r="B626" t="s">
        <v>0</v>
      </c>
      <c r="C626" t="s">
        <v>60</v>
      </c>
      <c r="D626" t="s">
        <v>21</v>
      </c>
      <c r="E626" s="1">
        <v>43369.472326388888</v>
      </c>
      <c r="F626" s="2">
        <f t="shared" ref="F626:F667" si="4">E626</f>
        <v>43369.472326388888</v>
      </c>
    </row>
    <row r="627" spans="1:6" x14ac:dyDescent="0.25">
      <c r="A627">
        <v>1477</v>
      </c>
      <c r="B627" t="s">
        <v>33</v>
      </c>
      <c r="C627" t="s">
        <v>60</v>
      </c>
      <c r="D627" t="s">
        <v>50</v>
      </c>
      <c r="E627" s="1">
        <v>43369.473240740743</v>
      </c>
      <c r="F627" s="2">
        <f t="shared" si="4"/>
        <v>43369.473240740743</v>
      </c>
    </row>
    <row r="628" spans="1:6" x14ac:dyDescent="0.25">
      <c r="A628">
        <v>1478</v>
      </c>
      <c r="B628" t="s">
        <v>33</v>
      </c>
      <c r="C628" t="s">
        <v>60</v>
      </c>
      <c r="D628" t="s">
        <v>61</v>
      </c>
      <c r="E628" s="1">
        <v>43369.473333333335</v>
      </c>
      <c r="F628" s="2">
        <f t="shared" si="4"/>
        <v>43369.473333333335</v>
      </c>
    </row>
    <row r="629" spans="1:6" x14ac:dyDescent="0.25">
      <c r="A629">
        <v>1479</v>
      </c>
      <c r="B629" t="s">
        <v>6</v>
      </c>
      <c r="C629" t="s">
        <v>62</v>
      </c>
      <c r="D629" t="s">
        <v>4</v>
      </c>
      <c r="E629" s="1">
        <v>43369.616967592592</v>
      </c>
      <c r="F629" s="2">
        <f t="shared" si="4"/>
        <v>43369.616967592592</v>
      </c>
    </row>
    <row r="630" spans="1:6" x14ac:dyDescent="0.25">
      <c r="A630">
        <v>1480</v>
      </c>
      <c r="B630" t="s">
        <v>6</v>
      </c>
      <c r="C630" t="s">
        <v>3</v>
      </c>
      <c r="D630" t="s">
        <v>4</v>
      </c>
      <c r="E630" s="1">
        <v>43369.617314814815</v>
      </c>
      <c r="F630" s="2">
        <f t="shared" si="4"/>
        <v>43369.617314814815</v>
      </c>
    </row>
    <row r="631" spans="1:6" x14ac:dyDescent="0.25">
      <c r="A631">
        <v>1481</v>
      </c>
      <c r="B631" t="s">
        <v>6</v>
      </c>
      <c r="C631" t="s">
        <v>63</v>
      </c>
      <c r="D631" t="s">
        <v>2</v>
      </c>
      <c r="E631" s="1">
        <v>43369.617372685185</v>
      </c>
      <c r="F631" s="2">
        <f t="shared" si="4"/>
        <v>43369.617372685185</v>
      </c>
    </row>
    <row r="632" spans="1:6" x14ac:dyDescent="0.25">
      <c r="A632">
        <v>1482</v>
      </c>
      <c r="B632" t="s">
        <v>6</v>
      </c>
      <c r="C632" t="s">
        <v>64</v>
      </c>
      <c r="D632" t="s">
        <v>4</v>
      </c>
      <c r="E632" s="1">
        <v>43369.617384259262</v>
      </c>
      <c r="F632" s="2">
        <f t="shared" si="4"/>
        <v>43369.617384259262</v>
      </c>
    </row>
    <row r="633" spans="1:6" x14ac:dyDescent="0.25">
      <c r="A633">
        <v>1483</v>
      </c>
      <c r="B633" t="s">
        <v>6</v>
      </c>
      <c r="C633" t="s">
        <v>3</v>
      </c>
      <c r="D633" t="s">
        <v>2</v>
      </c>
      <c r="E633" s="1">
        <v>43369.617407407408</v>
      </c>
      <c r="F633" s="2">
        <f t="shared" si="4"/>
        <v>43369.617407407408</v>
      </c>
    </row>
    <row r="634" spans="1:6" x14ac:dyDescent="0.25">
      <c r="A634">
        <v>1484</v>
      </c>
      <c r="B634" t="s">
        <v>0</v>
      </c>
      <c r="C634" t="s">
        <v>1</v>
      </c>
      <c r="D634" t="s">
        <v>4</v>
      </c>
      <c r="E634" s="1">
        <v>43369.617430555554</v>
      </c>
      <c r="F634" s="2">
        <f t="shared" si="4"/>
        <v>43369.617430555554</v>
      </c>
    </row>
    <row r="635" spans="1:6" x14ac:dyDescent="0.25">
      <c r="A635">
        <v>1485</v>
      </c>
      <c r="B635" t="s">
        <v>6</v>
      </c>
      <c r="C635" t="s">
        <v>65</v>
      </c>
      <c r="D635" t="s">
        <v>16</v>
      </c>
      <c r="E635" s="1">
        <v>43369.617442129631</v>
      </c>
      <c r="F635" s="2">
        <f t="shared" si="4"/>
        <v>43369.617442129631</v>
      </c>
    </row>
    <row r="636" spans="1:6" x14ac:dyDescent="0.25">
      <c r="A636">
        <v>1486</v>
      </c>
      <c r="B636" t="s">
        <v>0</v>
      </c>
      <c r="C636" t="s">
        <v>1</v>
      </c>
      <c r="D636" t="s">
        <v>2</v>
      </c>
      <c r="E636" s="1">
        <v>43369.6174537037</v>
      </c>
      <c r="F636" s="2">
        <f t="shared" si="4"/>
        <v>43369.6174537037</v>
      </c>
    </row>
    <row r="637" spans="1:6" x14ac:dyDescent="0.25">
      <c r="A637">
        <v>1487</v>
      </c>
      <c r="B637" t="s">
        <v>0</v>
      </c>
      <c r="C637" t="s">
        <v>3</v>
      </c>
      <c r="D637" t="s">
        <v>10</v>
      </c>
      <c r="E637" s="1">
        <v>43369.617465277777</v>
      </c>
      <c r="F637" s="2">
        <f t="shared" si="4"/>
        <v>43369.617465277777</v>
      </c>
    </row>
    <row r="638" spans="1:6" x14ac:dyDescent="0.25">
      <c r="A638">
        <v>1488</v>
      </c>
      <c r="B638" t="s">
        <v>0</v>
      </c>
      <c r="C638" t="s">
        <v>66</v>
      </c>
      <c r="D638" t="s">
        <v>4</v>
      </c>
      <c r="E638" s="1">
        <v>43369.617546296293</v>
      </c>
      <c r="F638" s="2">
        <f t="shared" si="4"/>
        <v>43369.617546296293</v>
      </c>
    </row>
    <row r="639" spans="1:6" x14ac:dyDescent="0.25">
      <c r="A639">
        <v>1489</v>
      </c>
      <c r="B639" t="s">
        <v>6</v>
      </c>
      <c r="C639" t="s">
        <v>3</v>
      </c>
      <c r="D639" t="s">
        <v>4</v>
      </c>
      <c r="E639" s="1">
        <v>43369.61755787037</v>
      </c>
      <c r="F639" s="2">
        <f t="shared" si="4"/>
        <v>43369.61755787037</v>
      </c>
    </row>
    <row r="640" spans="1:6" x14ac:dyDescent="0.25">
      <c r="A640">
        <v>1490</v>
      </c>
      <c r="B640" t="s">
        <v>0</v>
      </c>
      <c r="C640" t="s">
        <v>66</v>
      </c>
      <c r="D640" t="s">
        <v>2</v>
      </c>
      <c r="E640" s="1">
        <v>43369.617569444446</v>
      </c>
      <c r="F640" s="2">
        <f t="shared" si="4"/>
        <v>43369.617569444446</v>
      </c>
    </row>
    <row r="641" spans="1:6" x14ac:dyDescent="0.25">
      <c r="A641">
        <v>1491</v>
      </c>
      <c r="B641" t="s">
        <v>0</v>
      </c>
      <c r="C641" t="s">
        <v>66</v>
      </c>
      <c r="D641" t="s">
        <v>10</v>
      </c>
      <c r="E641" s="1">
        <v>43369.617581018516</v>
      </c>
      <c r="F641" s="2">
        <f t="shared" si="4"/>
        <v>43369.617581018516</v>
      </c>
    </row>
    <row r="642" spans="1:6" x14ac:dyDescent="0.25">
      <c r="A642">
        <v>1492</v>
      </c>
      <c r="B642" t="s">
        <v>0</v>
      </c>
      <c r="C642" t="s">
        <v>66</v>
      </c>
      <c r="D642" t="s">
        <v>5</v>
      </c>
      <c r="E642" s="1">
        <v>43369.617592592593</v>
      </c>
      <c r="F642" s="2">
        <f t="shared" si="4"/>
        <v>43369.617592592593</v>
      </c>
    </row>
    <row r="643" spans="1:6" x14ac:dyDescent="0.25">
      <c r="A643">
        <v>1493</v>
      </c>
      <c r="B643" t="s">
        <v>6</v>
      </c>
      <c r="C643" t="s">
        <v>67</v>
      </c>
      <c r="D643" t="s">
        <v>10</v>
      </c>
      <c r="E643" s="1">
        <v>43369.617592592593</v>
      </c>
      <c r="F643" s="2">
        <f t="shared" si="4"/>
        <v>43369.617592592593</v>
      </c>
    </row>
    <row r="644" spans="1:6" x14ac:dyDescent="0.25">
      <c r="A644">
        <v>1494</v>
      </c>
      <c r="B644" t="s">
        <v>0</v>
      </c>
      <c r="C644" t="s">
        <v>66</v>
      </c>
      <c r="D644" t="s">
        <v>13</v>
      </c>
      <c r="E644" s="1">
        <v>43369.617604166669</v>
      </c>
      <c r="F644" s="2">
        <f t="shared" si="4"/>
        <v>43369.617604166669</v>
      </c>
    </row>
    <row r="645" spans="1:6" x14ac:dyDescent="0.25">
      <c r="A645">
        <v>1495</v>
      </c>
      <c r="B645" t="s">
        <v>6</v>
      </c>
      <c r="C645" t="s">
        <v>1</v>
      </c>
      <c r="D645" t="s">
        <v>4</v>
      </c>
      <c r="E645" s="1">
        <v>43369.617615740739</v>
      </c>
      <c r="F645" s="2">
        <f t="shared" si="4"/>
        <v>43369.617615740739</v>
      </c>
    </row>
    <row r="646" spans="1:6" x14ac:dyDescent="0.25">
      <c r="A646">
        <v>1496</v>
      </c>
      <c r="B646" t="s">
        <v>0</v>
      </c>
      <c r="C646" t="s">
        <v>68</v>
      </c>
      <c r="D646" t="s">
        <v>5</v>
      </c>
      <c r="E646" s="1">
        <v>43369.617627314816</v>
      </c>
      <c r="F646" s="2">
        <f t="shared" si="4"/>
        <v>43369.617627314816</v>
      </c>
    </row>
    <row r="647" spans="1:6" x14ac:dyDescent="0.25">
      <c r="A647">
        <v>1497</v>
      </c>
      <c r="B647" t="s">
        <v>6</v>
      </c>
      <c r="C647" t="s">
        <v>3</v>
      </c>
      <c r="D647" t="s">
        <v>4</v>
      </c>
      <c r="E647" s="1">
        <v>43369.617650462962</v>
      </c>
      <c r="F647" s="2">
        <f t="shared" si="4"/>
        <v>43369.617650462962</v>
      </c>
    </row>
    <row r="648" spans="1:6" x14ac:dyDescent="0.25">
      <c r="A648">
        <v>1498</v>
      </c>
      <c r="B648" t="s">
        <v>6</v>
      </c>
      <c r="C648" t="s">
        <v>67</v>
      </c>
      <c r="D648" t="s">
        <v>2</v>
      </c>
      <c r="E648" s="1">
        <v>43369.617650462962</v>
      </c>
      <c r="F648" s="2">
        <f t="shared" si="4"/>
        <v>43369.617650462962</v>
      </c>
    </row>
    <row r="649" spans="1:6" x14ac:dyDescent="0.25">
      <c r="A649">
        <v>1499</v>
      </c>
      <c r="B649" t="s">
        <v>6</v>
      </c>
      <c r="C649" t="s">
        <v>69</v>
      </c>
      <c r="D649" t="s">
        <v>4</v>
      </c>
      <c r="E649" s="1">
        <v>43369.617696759262</v>
      </c>
      <c r="F649" s="2">
        <f t="shared" si="4"/>
        <v>43369.617696759262</v>
      </c>
    </row>
    <row r="650" spans="1:6" x14ac:dyDescent="0.25">
      <c r="A650">
        <v>1500</v>
      </c>
      <c r="B650" t="s">
        <v>0</v>
      </c>
      <c r="C650" t="s">
        <v>70</v>
      </c>
      <c r="D650" t="s">
        <v>4</v>
      </c>
      <c r="E650" s="1">
        <v>43369.617731481485</v>
      </c>
      <c r="F650" s="2">
        <f t="shared" si="4"/>
        <v>43369.617731481485</v>
      </c>
    </row>
    <row r="651" spans="1:6" x14ac:dyDescent="0.25">
      <c r="A651">
        <v>1501</v>
      </c>
      <c r="B651" t="s">
        <v>0</v>
      </c>
      <c r="C651" t="s">
        <v>71</v>
      </c>
      <c r="D651" t="s">
        <v>11</v>
      </c>
      <c r="E651" s="1">
        <v>43369.617777777778</v>
      </c>
      <c r="F651" s="2">
        <f t="shared" si="4"/>
        <v>43369.617777777778</v>
      </c>
    </row>
    <row r="652" spans="1:6" x14ac:dyDescent="0.25">
      <c r="A652">
        <v>1502</v>
      </c>
      <c r="B652" t="s">
        <v>6</v>
      </c>
      <c r="C652" t="s">
        <v>69</v>
      </c>
      <c r="D652" t="s">
        <v>2</v>
      </c>
      <c r="E652" s="1">
        <v>43369.617800925924</v>
      </c>
      <c r="F652" s="2">
        <f t="shared" si="4"/>
        <v>43369.617800925924</v>
      </c>
    </row>
    <row r="653" spans="1:6" x14ac:dyDescent="0.25">
      <c r="A653">
        <v>1503</v>
      </c>
      <c r="B653" t="s">
        <v>6</v>
      </c>
      <c r="C653" t="s">
        <v>72</v>
      </c>
      <c r="D653" t="s">
        <v>11</v>
      </c>
      <c r="E653" s="1">
        <v>43369.617800925924</v>
      </c>
      <c r="F653" s="2">
        <f t="shared" si="4"/>
        <v>43369.617800925924</v>
      </c>
    </row>
    <row r="654" spans="1:6" x14ac:dyDescent="0.25">
      <c r="A654">
        <v>1504</v>
      </c>
      <c r="B654" t="s">
        <v>0</v>
      </c>
      <c r="C654" t="s">
        <v>66</v>
      </c>
      <c r="D654" t="s">
        <v>16</v>
      </c>
      <c r="E654" s="1">
        <v>43369.617824074077</v>
      </c>
      <c r="F654" s="2">
        <f t="shared" si="4"/>
        <v>43369.617824074077</v>
      </c>
    </row>
    <row r="655" spans="1:6" x14ac:dyDescent="0.25">
      <c r="A655">
        <v>1505</v>
      </c>
      <c r="B655" t="s">
        <v>6</v>
      </c>
      <c r="C655" t="s">
        <v>1</v>
      </c>
      <c r="D655" t="s">
        <v>23</v>
      </c>
      <c r="E655" s="1">
        <v>43369.617824074077</v>
      </c>
      <c r="F655" s="2">
        <f t="shared" si="4"/>
        <v>43369.617824074077</v>
      </c>
    </row>
    <row r="656" spans="1:6" x14ac:dyDescent="0.25">
      <c r="A656">
        <v>1506</v>
      </c>
      <c r="B656" t="s">
        <v>0</v>
      </c>
      <c r="C656" t="s">
        <v>71</v>
      </c>
      <c r="D656" t="s">
        <v>4</v>
      </c>
      <c r="E656" s="1">
        <v>43369.617847222224</v>
      </c>
      <c r="F656" s="2">
        <f t="shared" si="4"/>
        <v>43369.617847222224</v>
      </c>
    </row>
    <row r="657" spans="1:6" x14ac:dyDescent="0.25">
      <c r="A657">
        <v>1507</v>
      </c>
      <c r="B657" t="s">
        <v>0</v>
      </c>
      <c r="C657" t="s">
        <v>3</v>
      </c>
      <c r="D657" t="s">
        <v>4</v>
      </c>
      <c r="E657" s="1">
        <v>43369.617858796293</v>
      </c>
      <c r="F657" s="2">
        <f t="shared" si="4"/>
        <v>43369.617858796293</v>
      </c>
    </row>
    <row r="658" spans="1:6" x14ac:dyDescent="0.25">
      <c r="A658">
        <v>1508</v>
      </c>
      <c r="B658" t="s">
        <v>6</v>
      </c>
      <c r="C658" t="s">
        <v>73</v>
      </c>
      <c r="D658" t="s">
        <v>4</v>
      </c>
      <c r="E658" s="1">
        <v>43369.617881944447</v>
      </c>
      <c r="F658" s="2">
        <f t="shared" si="4"/>
        <v>43369.617881944447</v>
      </c>
    </row>
    <row r="659" spans="1:6" x14ac:dyDescent="0.25">
      <c r="A659">
        <v>1509</v>
      </c>
      <c r="B659" t="s">
        <v>0</v>
      </c>
      <c r="C659" t="s">
        <v>74</v>
      </c>
      <c r="D659" t="s">
        <v>23</v>
      </c>
      <c r="E659" s="1">
        <v>43369.617928240739</v>
      </c>
      <c r="F659" s="2">
        <f t="shared" si="4"/>
        <v>43369.617928240739</v>
      </c>
    </row>
    <row r="660" spans="1:6" x14ac:dyDescent="0.25">
      <c r="A660">
        <v>1510</v>
      </c>
      <c r="B660" t="s">
        <v>6</v>
      </c>
      <c r="C660" t="s">
        <v>69</v>
      </c>
      <c r="D660" t="s">
        <v>4</v>
      </c>
      <c r="E660" s="1">
        <v>43369.617939814816</v>
      </c>
      <c r="F660" s="2">
        <f t="shared" si="4"/>
        <v>43369.617939814816</v>
      </c>
    </row>
    <row r="661" spans="1:6" x14ac:dyDescent="0.25">
      <c r="A661">
        <v>1511</v>
      </c>
      <c r="B661" t="s">
        <v>6</v>
      </c>
      <c r="C661" t="s">
        <v>73</v>
      </c>
      <c r="D661" t="s">
        <v>2</v>
      </c>
      <c r="E661" s="1">
        <v>43369.617939814816</v>
      </c>
      <c r="F661" s="2">
        <f t="shared" si="4"/>
        <v>43369.617939814816</v>
      </c>
    </row>
    <row r="662" spans="1:6" x14ac:dyDescent="0.25">
      <c r="A662">
        <v>1512</v>
      </c>
      <c r="B662" t="s">
        <v>6</v>
      </c>
      <c r="C662" t="s">
        <v>72</v>
      </c>
      <c r="D662" t="s">
        <v>2</v>
      </c>
      <c r="E662" s="1">
        <v>43369.617939814816</v>
      </c>
      <c r="F662" s="2">
        <f t="shared" si="4"/>
        <v>43369.617939814816</v>
      </c>
    </row>
    <row r="663" spans="1:6" x14ac:dyDescent="0.25">
      <c r="A663">
        <v>1513</v>
      </c>
      <c r="B663" t="s">
        <v>6</v>
      </c>
      <c r="C663" t="s">
        <v>64</v>
      </c>
      <c r="D663" t="s">
        <v>4</v>
      </c>
      <c r="E663" s="1">
        <v>43369.617951388886</v>
      </c>
      <c r="F663" s="2">
        <f t="shared" si="4"/>
        <v>43369.617951388886</v>
      </c>
    </row>
    <row r="664" spans="1:6" x14ac:dyDescent="0.25">
      <c r="A664">
        <v>1514</v>
      </c>
      <c r="B664" t="s">
        <v>0</v>
      </c>
      <c r="C664" t="s">
        <v>75</v>
      </c>
      <c r="D664" t="s">
        <v>4</v>
      </c>
      <c r="E664" s="1">
        <v>43369.617974537039</v>
      </c>
      <c r="F664" s="2">
        <f t="shared" si="4"/>
        <v>43369.617974537039</v>
      </c>
    </row>
    <row r="665" spans="1:6" x14ac:dyDescent="0.25">
      <c r="A665">
        <v>1515</v>
      </c>
      <c r="B665" t="s">
        <v>6</v>
      </c>
      <c r="C665" t="s">
        <v>76</v>
      </c>
      <c r="D665" t="s">
        <v>4</v>
      </c>
      <c r="E665" s="1">
        <v>43369.617974537039</v>
      </c>
      <c r="F665" s="2">
        <f t="shared" si="4"/>
        <v>43369.617974537039</v>
      </c>
    </row>
    <row r="666" spans="1:6" x14ac:dyDescent="0.25">
      <c r="A666">
        <v>1516</v>
      </c>
      <c r="B666" t="s">
        <v>6</v>
      </c>
      <c r="C666" t="s">
        <v>64</v>
      </c>
      <c r="D666" t="s">
        <v>4</v>
      </c>
      <c r="E666" s="1">
        <v>43369.617974537039</v>
      </c>
      <c r="F666" s="2">
        <f t="shared" si="4"/>
        <v>43369.617974537039</v>
      </c>
    </row>
    <row r="667" spans="1:6" x14ac:dyDescent="0.25">
      <c r="A667">
        <v>1517</v>
      </c>
      <c r="B667" t="s">
        <v>0</v>
      </c>
      <c r="C667" t="s">
        <v>77</v>
      </c>
      <c r="D667" t="s">
        <v>4</v>
      </c>
      <c r="E667" s="1">
        <v>43369.618009259262</v>
      </c>
      <c r="F667" s="2">
        <f t="shared" si="4"/>
        <v>43369.618009259262</v>
      </c>
    </row>
    <row r="1505" spans="1:6" x14ac:dyDescent="0.25">
      <c r="A1505">
        <v>2355</v>
      </c>
      <c r="B1505" t="s">
        <v>6</v>
      </c>
      <c r="C1505" t="s">
        <v>99</v>
      </c>
      <c r="D1505" t="s">
        <v>11</v>
      </c>
      <c r="E1505" s="1">
        <v>43369.619780092595</v>
      </c>
      <c r="F1505" s="2">
        <f t="shared" ref="F1505:F1537" si="5">E1505</f>
        <v>43369.619780092595</v>
      </c>
    </row>
    <row r="1506" spans="1:6" x14ac:dyDescent="0.25">
      <c r="A1506">
        <v>2356</v>
      </c>
      <c r="B1506" t="s">
        <v>6</v>
      </c>
      <c r="C1506" t="s">
        <v>88</v>
      </c>
      <c r="D1506" t="s">
        <v>21</v>
      </c>
      <c r="E1506" s="1">
        <v>43369.619837962964</v>
      </c>
      <c r="F1506" s="2">
        <f t="shared" si="5"/>
        <v>43369.619837962964</v>
      </c>
    </row>
    <row r="1507" spans="1:6" x14ac:dyDescent="0.25">
      <c r="A1507">
        <v>2357</v>
      </c>
      <c r="B1507" t="s">
        <v>6</v>
      </c>
      <c r="C1507" t="s">
        <v>65</v>
      </c>
      <c r="D1507" t="s">
        <v>25</v>
      </c>
      <c r="E1507" s="1">
        <v>43369.619930555556</v>
      </c>
      <c r="F1507" s="2">
        <f t="shared" si="5"/>
        <v>43369.619930555556</v>
      </c>
    </row>
    <row r="1508" spans="1:6" x14ac:dyDescent="0.25">
      <c r="A1508">
        <v>2358</v>
      </c>
      <c r="B1508" t="s">
        <v>6</v>
      </c>
      <c r="C1508" t="s">
        <v>65</v>
      </c>
      <c r="D1508" t="s">
        <v>23</v>
      </c>
      <c r="E1508" s="1">
        <v>43369.620069444441</v>
      </c>
      <c r="F1508" s="2">
        <f t="shared" si="5"/>
        <v>43369.620069444441</v>
      </c>
    </row>
    <row r="1509" spans="1:6" x14ac:dyDescent="0.25">
      <c r="A1509">
        <v>2359</v>
      </c>
      <c r="B1509" t="s">
        <v>0</v>
      </c>
      <c r="C1509" t="s">
        <v>104</v>
      </c>
      <c r="D1509" t="s">
        <v>23</v>
      </c>
      <c r="E1509" s="1">
        <v>43369.620208333334</v>
      </c>
      <c r="F1509" s="2">
        <f t="shared" si="5"/>
        <v>43369.620208333334</v>
      </c>
    </row>
    <row r="1510" spans="1:6" x14ac:dyDescent="0.25">
      <c r="A1510">
        <v>2360</v>
      </c>
      <c r="B1510" t="s">
        <v>0</v>
      </c>
      <c r="C1510" t="s">
        <v>104</v>
      </c>
      <c r="D1510" t="s">
        <v>13</v>
      </c>
      <c r="E1510" s="1">
        <v>43369.62023148148</v>
      </c>
      <c r="F1510" s="2">
        <f t="shared" si="5"/>
        <v>43369.62023148148</v>
      </c>
    </row>
    <row r="1511" spans="1:6" x14ac:dyDescent="0.25">
      <c r="A1511">
        <v>2361</v>
      </c>
      <c r="B1511" t="s">
        <v>0</v>
      </c>
      <c r="C1511" t="s">
        <v>114</v>
      </c>
      <c r="D1511" t="s">
        <v>11</v>
      </c>
      <c r="E1511" s="1">
        <v>43369.620243055557</v>
      </c>
      <c r="F1511" s="2">
        <f t="shared" si="5"/>
        <v>43369.620243055557</v>
      </c>
    </row>
    <row r="1512" spans="1:6" x14ac:dyDescent="0.25">
      <c r="A1512">
        <v>2362</v>
      </c>
      <c r="B1512" t="s">
        <v>6</v>
      </c>
      <c r="C1512" t="s">
        <v>73</v>
      </c>
      <c r="D1512" t="s">
        <v>16</v>
      </c>
      <c r="E1512" s="1">
        <v>43369.620266203703</v>
      </c>
      <c r="F1512" s="2">
        <f t="shared" si="5"/>
        <v>43369.620266203703</v>
      </c>
    </row>
    <row r="1513" spans="1:6" x14ac:dyDescent="0.25">
      <c r="A1513">
        <v>2363</v>
      </c>
      <c r="B1513" t="s">
        <v>6</v>
      </c>
      <c r="C1513" t="s">
        <v>9</v>
      </c>
      <c r="D1513" t="s">
        <v>25</v>
      </c>
      <c r="E1513" s="1">
        <v>43369.620266203703</v>
      </c>
      <c r="F1513" s="2">
        <f t="shared" si="5"/>
        <v>43369.620266203703</v>
      </c>
    </row>
    <row r="1514" spans="1:6" x14ac:dyDescent="0.25">
      <c r="A1514">
        <v>2364</v>
      </c>
      <c r="B1514" t="s">
        <v>6</v>
      </c>
      <c r="C1514" t="s">
        <v>9</v>
      </c>
      <c r="D1514" t="s">
        <v>23</v>
      </c>
      <c r="E1514" s="1">
        <v>43369.62027777778</v>
      </c>
      <c r="F1514" s="2">
        <f t="shared" si="5"/>
        <v>43369.62027777778</v>
      </c>
    </row>
    <row r="1515" spans="1:6" x14ac:dyDescent="0.25">
      <c r="A1515">
        <v>2365</v>
      </c>
      <c r="B1515" t="s">
        <v>6</v>
      </c>
      <c r="C1515" t="s">
        <v>9</v>
      </c>
      <c r="D1515" t="s">
        <v>4</v>
      </c>
      <c r="E1515" s="1">
        <v>43369.620289351849</v>
      </c>
      <c r="F1515" s="2">
        <f t="shared" si="5"/>
        <v>43369.620289351849</v>
      </c>
    </row>
    <row r="1516" spans="1:6" x14ac:dyDescent="0.25">
      <c r="A1516">
        <v>2366</v>
      </c>
      <c r="B1516" t="s">
        <v>0</v>
      </c>
      <c r="C1516" t="s">
        <v>104</v>
      </c>
      <c r="D1516" t="s">
        <v>23</v>
      </c>
      <c r="E1516" s="1">
        <v>43369.620289351849</v>
      </c>
      <c r="F1516" s="2">
        <f t="shared" si="5"/>
        <v>43369.620289351849</v>
      </c>
    </row>
    <row r="1517" spans="1:6" x14ac:dyDescent="0.25">
      <c r="A1517">
        <v>2367</v>
      </c>
      <c r="B1517" t="s">
        <v>6</v>
      </c>
      <c r="C1517" t="s">
        <v>73</v>
      </c>
      <c r="D1517" t="s">
        <v>20</v>
      </c>
      <c r="E1517" s="1">
        <v>43369.620300925926</v>
      </c>
      <c r="F1517" s="2">
        <f t="shared" si="5"/>
        <v>43369.620300925926</v>
      </c>
    </row>
    <row r="1518" spans="1:6" x14ac:dyDescent="0.25">
      <c r="A1518">
        <v>2368</v>
      </c>
      <c r="B1518" t="s">
        <v>0</v>
      </c>
      <c r="C1518" t="s">
        <v>3</v>
      </c>
      <c r="D1518" t="s">
        <v>2</v>
      </c>
      <c r="E1518" s="1">
        <v>43369.620393518519</v>
      </c>
      <c r="F1518" s="2">
        <f t="shared" si="5"/>
        <v>43369.620393518519</v>
      </c>
    </row>
    <row r="1519" spans="1:6" x14ac:dyDescent="0.25">
      <c r="A1519">
        <v>2369</v>
      </c>
      <c r="B1519" t="s">
        <v>0</v>
      </c>
      <c r="C1519" t="s">
        <v>9</v>
      </c>
      <c r="D1519" t="s">
        <v>13</v>
      </c>
      <c r="E1519" s="1">
        <v>43369.620416666665</v>
      </c>
      <c r="F1519" s="2">
        <f t="shared" si="5"/>
        <v>43369.620416666665</v>
      </c>
    </row>
    <row r="1520" spans="1:6" x14ac:dyDescent="0.25">
      <c r="A1520">
        <v>2370</v>
      </c>
      <c r="B1520" t="s">
        <v>0</v>
      </c>
      <c r="C1520" t="s">
        <v>1</v>
      </c>
      <c r="D1520" t="s">
        <v>5</v>
      </c>
      <c r="E1520" s="1">
        <v>43369.620428240742</v>
      </c>
      <c r="F1520" s="2">
        <f t="shared" si="5"/>
        <v>43369.620428240742</v>
      </c>
    </row>
    <row r="1521" spans="1:6" x14ac:dyDescent="0.25">
      <c r="A1521">
        <v>2371</v>
      </c>
      <c r="B1521" t="s">
        <v>0</v>
      </c>
      <c r="C1521" t="s">
        <v>1</v>
      </c>
      <c r="D1521" t="s">
        <v>10</v>
      </c>
      <c r="E1521" s="1">
        <v>43369.620428240742</v>
      </c>
      <c r="F1521" s="2">
        <f t="shared" si="5"/>
        <v>43369.620428240742</v>
      </c>
    </row>
    <row r="1522" spans="1:6" x14ac:dyDescent="0.25">
      <c r="A1522">
        <v>2372</v>
      </c>
      <c r="B1522" t="s">
        <v>0</v>
      </c>
      <c r="C1522" t="s">
        <v>3</v>
      </c>
      <c r="D1522" t="s">
        <v>4</v>
      </c>
      <c r="E1522" s="1">
        <v>43369.620439814818</v>
      </c>
      <c r="F1522" s="2">
        <f t="shared" si="5"/>
        <v>43369.620439814818</v>
      </c>
    </row>
    <row r="1523" spans="1:6" x14ac:dyDescent="0.25">
      <c r="A1523">
        <v>2373</v>
      </c>
      <c r="B1523" t="s">
        <v>0</v>
      </c>
      <c r="C1523" t="s">
        <v>3</v>
      </c>
      <c r="D1523" t="s">
        <v>2</v>
      </c>
      <c r="E1523" s="1">
        <v>43369.620451388888</v>
      </c>
      <c r="F1523" s="2">
        <f t="shared" si="5"/>
        <v>43369.620451388888</v>
      </c>
    </row>
    <row r="1524" spans="1:6" x14ac:dyDescent="0.25">
      <c r="A1524">
        <v>2374</v>
      </c>
      <c r="B1524" t="s">
        <v>0</v>
      </c>
      <c r="C1524" t="s">
        <v>3</v>
      </c>
      <c r="D1524" t="s">
        <v>11</v>
      </c>
      <c r="E1524" s="1">
        <v>43369.620451388888</v>
      </c>
      <c r="F1524" s="2">
        <f t="shared" si="5"/>
        <v>43369.620451388888</v>
      </c>
    </row>
    <row r="1525" spans="1:6" x14ac:dyDescent="0.25">
      <c r="A1525">
        <v>2375</v>
      </c>
      <c r="B1525" t="s">
        <v>6</v>
      </c>
      <c r="C1525" t="s">
        <v>3</v>
      </c>
      <c r="D1525" t="s">
        <v>11</v>
      </c>
      <c r="E1525" s="1">
        <v>43369.620520833334</v>
      </c>
      <c r="F1525" s="2">
        <f t="shared" si="5"/>
        <v>43369.620520833334</v>
      </c>
    </row>
    <row r="1526" spans="1:6" x14ac:dyDescent="0.25">
      <c r="A1526">
        <v>2376</v>
      </c>
      <c r="B1526" t="s">
        <v>6</v>
      </c>
      <c r="C1526" t="s">
        <v>116</v>
      </c>
      <c r="D1526" t="s">
        <v>11</v>
      </c>
      <c r="E1526" s="1">
        <v>43369.626435185186</v>
      </c>
      <c r="F1526" s="2">
        <f t="shared" si="5"/>
        <v>43369.626435185186</v>
      </c>
    </row>
    <row r="1527" spans="1:6" x14ac:dyDescent="0.25">
      <c r="A1527">
        <v>2377</v>
      </c>
      <c r="B1527" t="s">
        <v>6</v>
      </c>
      <c r="C1527" t="s">
        <v>116</v>
      </c>
      <c r="D1527" t="s">
        <v>20</v>
      </c>
      <c r="E1527" s="1">
        <v>43369.626458333332</v>
      </c>
      <c r="F1527" s="2">
        <f t="shared" si="5"/>
        <v>43369.626458333332</v>
      </c>
    </row>
    <row r="1528" spans="1:6" x14ac:dyDescent="0.25">
      <c r="A1528">
        <v>2378</v>
      </c>
      <c r="B1528" t="s">
        <v>6</v>
      </c>
      <c r="C1528" t="s">
        <v>116</v>
      </c>
      <c r="D1528" t="s">
        <v>10</v>
      </c>
      <c r="E1528" s="1">
        <v>43369.626504629632</v>
      </c>
      <c r="F1528" s="2">
        <f t="shared" si="5"/>
        <v>43369.626504629632</v>
      </c>
    </row>
    <row r="1529" spans="1:6" x14ac:dyDescent="0.25">
      <c r="A1529">
        <v>2379</v>
      </c>
      <c r="B1529" t="s">
        <v>0</v>
      </c>
      <c r="C1529" t="s">
        <v>117</v>
      </c>
      <c r="D1529" t="s">
        <v>11</v>
      </c>
      <c r="E1529" s="1">
        <v>43369.630624999998</v>
      </c>
      <c r="F1529" s="2">
        <f t="shared" si="5"/>
        <v>43369.630624999998</v>
      </c>
    </row>
    <row r="1530" spans="1:6" x14ac:dyDescent="0.25">
      <c r="A1530">
        <v>2380</v>
      </c>
      <c r="B1530" t="s">
        <v>6</v>
      </c>
      <c r="C1530" t="s">
        <v>118</v>
      </c>
      <c r="D1530" t="s">
        <v>11</v>
      </c>
      <c r="E1530" s="1">
        <v>43369.667094907411</v>
      </c>
      <c r="F1530" s="2">
        <f t="shared" si="5"/>
        <v>43369.667094907411</v>
      </c>
    </row>
    <row r="1531" spans="1:6" x14ac:dyDescent="0.25">
      <c r="A1531">
        <v>2381</v>
      </c>
      <c r="B1531" t="s">
        <v>0</v>
      </c>
      <c r="C1531" t="s">
        <v>119</v>
      </c>
      <c r="D1531" t="s">
        <v>11</v>
      </c>
      <c r="E1531" s="1">
        <v>43369.749212962961</v>
      </c>
      <c r="F1531" s="2">
        <f t="shared" si="5"/>
        <v>43369.749212962961</v>
      </c>
    </row>
    <row r="1532" spans="1:6" x14ac:dyDescent="0.25">
      <c r="A1532">
        <v>2382</v>
      </c>
      <c r="B1532" t="s">
        <v>0</v>
      </c>
      <c r="C1532" t="s">
        <v>120</v>
      </c>
      <c r="D1532" t="s">
        <v>11</v>
      </c>
      <c r="E1532" s="1">
        <v>43369.828136574077</v>
      </c>
      <c r="F1532" s="2">
        <f t="shared" si="5"/>
        <v>43369.828136574077</v>
      </c>
    </row>
    <row r="1533" spans="1:6" x14ac:dyDescent="0.25">
      <c r="A1533">
        <v>2383</v>
      </c>
      <c r="B1533" t="s">
        <v>0</v>
      </c>
      <c r="C1533" t="s">
        <v>66</v>
      </c>
      <c r="D1533" t="s">
        <v>11</v>
      </c>
      <c r="E1533" s="1">
        <v>43369.840173611112</v>
      </c>
      <c r="F1533" s="2">
        <f t="shared" si="5"/>
        <v>43369.840173611112</v>
      </c>
    </row>
    <row r="1534" spans="1:6" x14ac:dyDescent="0.25">
      <c r="A1534">
        <v>2384</v>
      </c>
      <c r="B1534" t="s">
        <v>0</v>
      </c>
      <c r="C1534" t="s">
        <v>121</v>
      </c>
      <c r="D1534" t="s">
        <v>25</v>
      </c>
      <c r="E1534" s="1">
        <v>43369.900034722225</v>
      </c>
      <c r="F1534" s="2">
        <f t="shared" si="5"/>
        <v>43369.900034722225</v>
      </c>
    </row>
    <row r="1535" spans="1:6" x14ac:dyDescent="0.25">
      <c r="A1535">
        <v>2385</v>
      </c>
      <c r="B1535" t="s">
        <v>6</v>
      </c>
      <c r="C1535" t="s">
        <v>122</v>
      </c>
      <c r="D1535" t="s">
        <v>11</v>
      </c>
      <c r="E1535" s="1">
        <v>43369.901724537034</v>
      </c>
      <c r="F1535" s="2">
        <f t="shared" si="5"/>
        <v>43369.901724537034</v>
      </c>
    </row>
    <row r="1536" spans="1:6" x14ac:dyDescent="0.25">
      <c r="A1536">
        <v>2386</v>
      </c>
      <c r="B1536" t="s">
        <v>6</v>
      </c>
      <c r="C1536" t="s">
        <v>123</v>
      </c>
      <c r="D1536" t="s">
        <v>4</v>
      </c>
      <c r="E1536" s="1">
        <v>43369.913460648146</v>
      </c>
      <c r="F1536" s="2">
        <f t="shared" si="5"/>
        <v>43369.913460648146</v>
      </c>
    </row>
    <row r="1537" spans="1:6" x14ac:dyDescent="0.25">
      <c r="A1537">
        <v>2387</v>
      </c>
      <c r="B1537" t="s">
        <v>0</v>
      </c>
      <c r="C1537" t="s">
        <v>124</v>
      </c>
      <c r="D1537" t="s">
        <v>21</v>
      </c>
      <c r="E1537" s="1">
        <v>43370.038124999999</v>
      </c>
      <c r="F1537" s="2">
        <f t="shared" si="5"/>
        <v>43370.038124999999</v>
      </c>
    </row>
    <row r="1538" spans="1:6" x14ac:dyDescent="0.25">
      <c r="A1538">
        <v>2388</v>
      </c>
      <c r="B1538" t="s">
        <v>0</v>
      </c>
      <c r="C1538" t="s">
        <v>9</v>
      </c>
      <c r="D1538" t="s">
        <v>11</v>
      </c>
      <c r="E1538" s="1">
        <v>43370.410520833335</v>
      </c>
      <c r="F1538" s="2">
        <f t="shared" ref="F1538:F1541" si="6">E1538</f>
        <v>43370.410520833335</v>
      </c>
    </row>
    <row r="1539" spans="1:6" x14ac:dyDescent="0.25">
      <c r="A1539">
        <v>2389</v>
      </c>
      <c r="B1539" t="s">
        <v>0</v>
      </c>
      <c r="C1539" t="s">
        <v>3</v>
      </c>
      <c r="D1539" t="s">
        <v>25</v>
      </c>
      <c r="E1539" s="1">
        <v>43370.410543981481</v>
      </c>
      <c r="F1539" s="2">
        <f t="shared" si="6"/>
        <v>43370.410543981481</v>
      </c>
    </row>
    <row r="1540" spans="1:6" x14ac:dyDescent="0.25">
      <c r="A1540">
        <v>2390</v>
      </c>
      <c r="B1540" t="s">
        <v>0</v>
      </c>
      <c r="C1540" t="s">
        <v>1</v>
      </c>
      <c r="D1540" t="s">
        <v>23</v>
      </c>
      <c r="E1540" s="1">
        <v>43370.410567129627</v>
      </c>
      <c r="F1540" s="2">
        <f t="shared" si="6"/>
        <v>43370.410567129627</v>
      </c>
    </row>
    <row r="1541" spans="1:6" x14ac:dyDescent="0.25">
      <c r="A1541">
        <v>2391</v>
      </c>
      <c r="B1541" t="s">
        <v>0</v>
      </c>
      <c r="C1541" t="s">
        <v>9</v>
      </c>
      <c r="D1541" t="s">
        <v>4</v>
      </c>
      <c r="E1541" s="1">
        <v>43370.410578703704</v>
      </c>
      <c r="F1541" s="2">
        <f t="shared" si="6"/>
        <v>43370.410578703704</v>
      </c>
    </row>
  </sheetData>
  <conditionalFormatting sqref="B1:B125 B626:B667 B1505:B1048576">
    <cfRule type="cellIs" dxfId="2" priority="1" operator="equal">
      <formula>"shown.php"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01"/>
  <sheetViews>
    <sheetView workbookViewId="0">
      <selection activeCell="J3" sqref="J3"/>
    </sheetView>
  </sheetViews>
  <sheetFormatPr defaultRowHeight="15" x14ac:dyDescent="0.25"/>
  <cols>
    <col min="2" max="2" width="9.28515625" bestFit="1" customWidth="1"/>
    <col min="5" max="5" width="13.140625" customWidth="1"/>
    <col min="6" max="6" width="16.42578125" customWidth="1"/>
    <col min="7" max="7" width="9.28515625" bestFit="1" customWidth="1"/>
    <col min="8" max="8" width="12" bestFit="1" customWidth="1"/>
    <col min="9" max="10" width="9.28515625" bestFit="1" customWidth="1"/>
    <col min="18" max="18" width="9.140625" style="16"/>
  </cols>
  <sheetData>
    <row r="1" spans="1:19" x14ac:dyDescent="0.25">
      <c r="H1" t="s">
        <v>125</v>
      </c>
      <c r="I1" t="s">
        <v>126</v>
      </c>
    </row>
    <row r="2" spans="1:19" s="3" customFormat="1" x14ac:dyDescent="0.25">
      <c r="A2" s="3">
        <v>2</v>
      </c>
      <c r="B2" s="3">
        <v>976</v>
      </c>
      <c r="C2" s="3" t="s">
        <v>33</v>
      </c>
      <c r="D2" s="3" t="s">
        <v>34</v>
      </c>
      <c r="E2" s="3" t="s">
        <v>11</v>
      </c>
      <c r="F2" s="4">
        <v>43126.661412037036</v>
      </c>
      <c r="G2" s="5">
        <f t="shared" ref="G2:G65" si="0">F2</f>
        <v>43126.661412037036</v>
      </c>
      <c r="R2" s="16" t="str">
        <f>E2</f>
        <v>cucumber</v>
      </c>
      <c r="S2" s="3" t="s">
        <v>11</v>
      </c>
    </row>
    <row r="3" spans="1:19" x14ac:dyDescent="0.25">
      <c r="A3" s="3">
        <v>2</v>
      </c>
      <c r="B3">
        <v>977</v>
      </c>
      <c r="C3" t="s">
        <v>6</v>
      </c>
      <c r="D3" t="s">
        <v>15</v>
      </c>
      <c r="E3" t="s">
        <v>11</v>
      </c>
      <c r="F3" s="1">
        <v>43126.661423611113</v>
      </c>
      <c r="G3" s="2">
        <f t="shared" si="0"/>
        <v>43126.661423611113</v>
      </c>
      <c r="H3" s="2">
        <f>G3-G$2</f>
        <v>1.1574076779652387E-5</v>
      </c>
      <c r="I3" t="b">
        <f>E3=E$2</f>
        <v>1</v>
      </c>
      <c r="J3" s="13">
        <f>SECOND(H3)</f>
        <v>1</v>
      </c>
      <c r="S3" s="3" t="s">
        <v>16</v>
      </c>
    </row>
    <row r="4" spans="1:19" x14ac:dyDescent="0.25">
      <c r="A4" s="3">
        <v>2</v>
      </c>
      <c r="B4">
        <v>979</v>
      </c>
      <c r="C4" t="s">
        <v>6</v>
      </c>
      <c r="D4" t="s">
        <v>15</v>
      </c>
      <c r="E4" t="s">
        <v>13</v>
      </c>
      <c r="F4" s="1">
        <v>43126.661435185182</v>
      </c>
      <c r="G4" s="2">
        <f t="shared" si="0"/>
        <v>43126.661435185182</v>
      </c>
      <c r="H4" s="2">
        <f t="shared" ref="H4:H44" si="1">G4-G$2</f>
        <v>2.314814628334716E-5</v>
      </c>
      <c r="I4" t="b">
        <f t="shared" ref="I4:I44" si="2">E4=E$2</f>
        <v>0</v>
      </c>
      <c r="J4" s="13">
        <f t="shared" ref="J4:J67" si="3">SECOND(H4)</f>
        <v>2</v>
      </c>
      <c r="S4" s="17" t="s">
        <v>23</v>
      </c>
    </row>
    <row r="5" spans="1:19" x14ac:dyDescent="0.25">
      <c r="A5" s="3">
        <v>2</v>
      </c>
      <c r="B5">
        <v>981</v>
      </c>
      <c r="C5" t="s">
        <v>6</v>
      </c>
      <c r="D5" t="s">
        <v>15</v>
      </c>
      <c r="E5" t="s">
        <v>2</v>
      </c>
      <c r="F5" s="1">
        <v>43126.661435185182</v>
      </c>
      <c r="G5" s="2">
        <f t="shared" si="0"/>
        <v>43126.661435185182</v>
      </c>
      <c r="H5" s="2">
        <f t="shared" si="1"/>
        <v>2.314814628334716E-5</v>
      </c>
      <c r="I5" t="b">
        <f t="shared" si="2"/>
        <v>0</v>
      </c>
      <c r="J5" s="13">
        <f t="shared" si="3"/>
        <v>2</v>
      </c>
      <c r="S5" s="17" t="s">
        <v>21</v>
      </c>
    </row>
    <row r="6" spans="1:19" x14ac:dyDescent="0.25">
      <c r="A6" s="3">
        <v>2</v>
      </c>
      <c r="B6">
        <v>983</v>
      </c>
      <c r="C6" t="s">
        <v>6</v>
      </c>
      <c r="D6" t="s">
        <v>22</v>
      </c>
      <c r="E6" t="s">
        <v>11</v>
      </c>
      <c r="F6" s="1">
        <v>43126.661435185182</v>
      </c>
      <c r="G6" s="2">
        <f t="shared" si="0"/>
        <v>43126.661435185182</v>
      </c>
      <c r="H6" s="2">
        <f t="shared" si="1"/>
        <v>2.314814628334716E-5</v>
      </c>
      <c r="I6" t="b">
        <f t="shared" si="2"/>
        <v>1</v>
      </c>
      <c r="J6" s="13">
        <f t="shared" si="3"/>
        <v>2</v>
      </c>
      <c r="S6" s="17" t="s">
        <v>10</v>
      </c>
    </row>
    <row r="7" spans="1:19" x14ac:dyDescent="0.25">
      <c r="A7" s="3">
        <v>2</v>
      </c>
      <c r="B7">
        <v>985</v>
      </c>
      <c r="C7" t="s">
        <v>6</v>
      </c>
      <c r="D7" t="s">
        <v>15</v>
      </c>
      <c r="E7" t="s">
        <v>21</v>
      </c>
      <c r="F7" s="1">
        <v>43126.661446759259</v>
      </c>
      <c r="G7" s="2">
        <f t="shared" si="0"/>
        <v>43126.661446759259</v>
      </c>
      <c r="H7" s="2">
        <f t="shared" si="1"/>
        <v>3.4722223062999547E-5</v>
      </c>
      <c r="I7" t="b">
        <f t="shared" si="2"/>
        <v>0</v>
      </c>
      <c r="J7" s="13">
        <f t="shared" si="3"/>
        <v>3</v>
      </c>
      <c r="S7" s="17" t="s">
        <v>25</v>
      </c>
    </row>
    <row r="8" spans="1:19" x14ac:dyDescent="0.25">
      <c r="A8" s="3">
        <v>2</v>
      </c>
      <c r="B8">
        <v>987</v>
      </c>
      <c r="C8" t="s">
        <v>6</v>
      </c>
      <c r="D8" t="s">
        <v>1</v>
      </c>
      <c r="E8" t="s">
        <v>11</v>
      </c>
      <c r="F8" s="1">
        <v>43126.661446759259</v>
      </c>
      <c r="G8" s="2">
        <f t="shared" si="0"/>
        <v>43126.661446759259</v>
      </c>
      <c r="H8" s="2">
        <f t="shared" si="1"/>
        <v>3.4722223062999547E-5</v>
      </c>
      <c r="I8" t="b">
        <f t="shared" si="2"/>
        <v>1</v>
      </c>
      <c r="J8" s="13">
        <f t="shared" si="3"/>
        <v>3</v>
      </c>
      <c r="S8" s="17" t="s">
        <v>8</v>
      </c>
    </row>
    <row r="9" spans="1:19" x14ac:dyDescent="0.25">
      <c r="A9" s="3">
        <v>2</v>
      </c>
      <c r="B9">
        <v>988</v>
      </c>
      <c r="C9" t="s">
        <v>6</v>
      </c>
      <c r="D9" t="s">
        <v>7</v>
      </c>
      <c r="E9" t="s">
        <v>11</v>
      </c>
      <c r="F9" s="1">
        <v>43126.661446759259</v>
      </c>
      <c r="G9" s="2">
        <f t="shared" si="0"/>
        <v>43126.661446759259</v>
      </c>
      <c r="H9" s="2">
        <f t="shared" si="1"/>
        <v>3.4722223062999547E-5</v>
      </c>
      <c r="I9" t="b">
        <f t="shared" si="2"/>
        <v>1</v>
      </c>
      <c r="J9" s="13">
        <f t="shared" si="3"/>
        <v>3</v>
      </c>
      <c r="S9" s="17" t="s">
        <v>2</v>
      </c>
    </row>
    <row r="10" spans="1:19" x14ac:dyDescent="0.25">
      <c r="A10" s="3">
        <v>2</v>
      </c>
      <c r="B10">
        <v>989</v>
      </c>
      <c r="C10" t="s">
        <v>6</v>
      </c>
      <c r="D10" t="s">
        <v>17</v>
      </c>
      <c r="E10" t="s">
        <v>11</v>
      </c>
      <c r="F10" s="1">
        <v>43126.661446759259</v>
      </c>
      <c r="G10" s="2">
        <f t="shared" si="0"/>
        <v>43126.661446759259</v>
      </c>
      <c r="H10" s="2">
        <f t="shared" si="1"/>
        <v>3.4722223062999547E-5</v>
      </c>
      <c r="I10" t="b">
        <f t="shared" si="2"/>
        <v>1</v>
      </c>
      <c r="J10" s="13">
        <f t="shared" si="3"/>
        <v>3</v>
      </c>
      <c r="S10" s="17" t="s">
        <v>20</v>
      </c>
    </row>
    <row r="11" spans="1:19" x14ac:dyDescent="0.25">
      <c r="A11" s="3">
        <v>2</v>
      </c>
      <c r="B11">
        <v>992</v>
      </c>
      <c r="C11" t="s">
        <v>6</v>
      </c>
      <c r="D11" t="s">
        <v>31</v>
      </c>
      <c r="E11" t="s">
        <v>11</v>
      </c>
      <c r="F11" s="1">
        <v>43126.661446759259</v>
      </c>
      <c r="G11" s="2">
        <f t="shared" si="0"/>
        <v>43126.661446759259</v>
      </c>
      <c r="H11" s="2">
        <f t="shared" si="1"/>
        <v>3.4722223062999547E-5</v>
      </c>
      <c r="I11" t="b">
        <f t="shared" si="2"/>
        <v>1</v>
      </c>
      <c r="J11" s="13">
        <f t="shared" si="3"/>
        <v>3</v>
      </c>
      <c r="S11" s="17" t="s">
        <v>5</v>
      </c>
    </row>
    <row r="12" spans="1:19" x14ac:dyDescent="0.25">
      <c r="A12" s="3">
        <v>2</v>
      </c>
      <c r="B12">
        <v>994</v>
      </c>
      <c r="C12" t="s">
        <v>6</v>
      </c>
      <c r="D12" t="s">
        <v>26</v>
      </c>
      <c r="E12" t="s">
        <v>11</v>
      </c>
      <c r="F12" s="1">
        <v>43126.661446759259</v>
      </c>
      <c r="G12" s="2">
        <f t="shared" si="0"/>
        <v>43126.661446759259</v>
      </c>
      <c r="H12" s="2">
        <f t="shared" si="1"/>
        <v>3.4722223062999547E-5</v>
      </c>
      <c r="I12" t="b">
        <f t="shared" si="2"/>
        <v>1</v>
      </c>
      <c r="J12" s="13">
        <f t="shared" si="3"/>
        <v>3</v>
      </c>
      <c r="S12" s="17" t="s">
        <v>4</v>
      </c>
    </row>
    <row r="13" spans="1:19" x14ac:dyDescent="0.25">
      <c r="A13" s="3">
        <v>2</v>
      </c>
      <c r="B13">
        <v>995</v>
      </c>
      <c r="C13" t="s">
        <v>6</v>
      </c>
      <c r="D13" t="s">
        <v>19</v>
      </c>
      <c r="E13" t="s">
        <v>11</v>
      </c>
      <c r="F13" s="1">
        <v>43126.661446759259</v>
      </c>
      <c r="G13" s="2">
        <f t="shared" si="0"/>
        <v>43126.661446759259</v>
      </c>
      <c r="H13" s="2">
        <f t="shared" si="1"/>
        <v>3.4722223062999547E-5</v>
      </c>
      <c r="I13" t="b">
        <f t="shared" si="2"/>
        <v>1</v>
      </c>
      <c r="J13" s="13">
        <f t="shared" si="3"/>
        <v>3</v>
      </c>
      <c r="S13" s="17" t="s">
        <v>13</v>
      </c>
    </row>
    <row r="14" spans="1:19" x14ac:dyDescent="0.25">
      <c r="A14" s="3">
        <v>2</v>
      </c>
      <c r="B14">
        <v>996</v>
      </c>
      <c r="C14" t="s">
        <v>6</v>
      </c>
      <c r="D14" t="s">
        <v>12</v>
      </c>
      <c r="E14" t="s">
        <v>11</v>
      </c>
      <c r="F14" s="1">
        <v>43126.661446759259</v>
      </c>
      <c r="G14" s="2">
        <f t="shared" si="0"/>
        <v>43126.661446759259</v>
      </c>
      <c r="H14" s="2">
        <f t="shared" si="1"/>
        <v>3.4722223062999547E-5</v>
      </c>
      <c r="I14" t="b">
        <f t="shared" si="2"/>
        <v>1</v>
      </c>
      <c r="J14" s="13">
        <f t="shared" si="3"/>
        <v>3</v>
      </c>
    </row>
    <row r="15" spans="1:19" x14ac:dyDescent="0.25">
      <c r="A15" s="3">
        <v>2</v>
      </c>
      <c r="B15">
        <v>999</v>
      </c>
      <c r="C15" t="s">
        <v>6</v>
      </c>
      <c r="D15" t="s">
        <v>41</v>
      </c>
      <c r="E15" t="s">
        <v>11</v>
      </c>
      <c r="F15" s="1">
        <v>43126.661458333336</v>
      </c>
      <c r="G15" s="2">
        <f t="shared" si="0"/>
        <v>43126.661458333336</v>
      </c>
      <c r="H15" s="2">
        <f t="shared" si="1"/>
        <v>4.6296299842651933E-5</v>
      </c>
      <c r="I15" t="b">
        <f t="shared" si="2"/>
        <v>1</v>
      </c>
      <c r="J15" s="13">
        <f t="shared" si="3"/>
        <v>4</v>
      </c>
    </row>
    <row r="16" spans="1:19" x14ac:dyDescent="0.25">
      <c r="A16" s="3">
        <v>2</v>
      </c>
      <c r="B16">
        <v>1000</v>
      </c>
      <c r="C16" t="s">
        <v>6</v>
      </c>
      <c r="D16" t="s">
        <v>1</v>
      </c>
      <c r="E16" t="s">
        <v>11</v>
      </c>
      <c r="F16" s="1">
        <v>43126.661458333336</v>
      </c>
      <c r="G16" s="2">
        <f t="shared" si="0"/>
        <v>43126.661458333336</v>
      </c>
      <c r="H16" s="2">
        <f t="shared" si="1"/>
        <v>4.6296299842651933E-5</v>
      </c>
      <c r="I16" t="b">
        <f t="shared" si="2"/>
        <v>1</v>
      </c>
      <c r="J16" s="13">
        <f t="shared" si="3"/>
        <v>4</v>
      </c>
    </row>
    <row r="17" spans="1:15" x14ac:dyDescent="0.25">
      <c r="A17" s="3">
        <v>2</v>
      </c>
      <c r="B17">
        <v>1001</v>
      </c>
      <c r="C17" t="s">
        <v>6</v>
      </c>
      <c r="D17" t="s">
        <v>3</v>
      </c>
      <c r="E17" t="s">
        <v>11</v>
      </c>
      <c r="F17" s="1">
        <v>43126.661458333336</v>
      </c>
      <c r="G17" s="2">
        <f t="shared" si="0"/>
        <v>43126.661458333336</v>
      </c>
      <c r="H17" s="2">
        <f t="shared" si="1"/>
        <v>4.6296299842651933E-5</v>
      </c>
      <c r="I17" t="b">
        <f t="shared" si="2"/>
        <v>1</v>
      </c>
      <c r="J17" s="13">
        <f t="shared" si="3"/>
        <v>4</v>
      </c>
    </row>
    <row r="18" spans="1:15" x14ac:dyDescent="0.25">
      <c r="A18" s="3">
        <v>2</v>
      </c>
      <c r="B18">
        <v>1002</v>
      </c>
      <c r="C18" t="s">
        <v>6</v>
      </c>
      <c r="D18" t="s">
        <v>42</v>
      </c>
      <c r="E18" t="s">
        <v>11</v>
      </c>
      <c r="F18" s="1">
        <v>43126.661469907405</v>
      </c>
      <c r="G18" s="2">
        <f t="shared" si="0"/>
        <v>43126.661469907405</v>
      </c>
      <c r="H18" s="2">
        <f t="shared" si="1"/>
        <v>5.7870369346346706E-5</v>
      </c>
      <c r="I18" t="b">
        <f t="shared" si="2"/>
        <v>1</v>
      </c>
      <c r="J18" s="13">
        <f t="shared" si="3"/>
        <v>5</v>
      </c>
    </row>
    <row r="19" spans="1:15" x14ac:dyDescent="0.25">
      <c r="A19" s="3">
        <v>2</v>
      </c>
      <c r="B19">
        <v>1003</v>
      </c>
      <c r="C19" t="s">
        <v>6</v>
      </c>
      <c r="D19" t="s">
        <v>30</v>
      </c>
      <c r="E19" t="s">
        <v>11</v>
      </c>
      <c r="F19" s="1">
        <v>43126.661469907405</v>
      </c>
      <c r="G19" s="2">
        <f t="shared" si="0"/>
        <v>43126.661469907405</v>
      </c>
      <c r="H19" s="2">
        <f t="shared" si="1"/>
        <v>5.7870369346346706E-5</v>
      </c>
      <c r="I19" t="b">
        <f t="shared" si="2"/>
        <v>1</v>
      </c>
      <c r="J19" s="13">
        <f t="shared" si="3"/>
        <v>5</v>
      </c>
    </row>
    <row r="20" spans="1:15" x14ac:dyDescent="0.25">
      <c r="A20" s="3">
        <v>2</v>
      </c>
      <c r="B20">
        <v>1005</v>
      </c>
      <c r="C20" t="s">
        <v>6</v>
      </c>
      <c r="D20" t="s">
        <v>14</v>
      </c>
      <c r="E20" t="s">
        <v>11</v>
      </c>
      <c r="F20" s="1">
        <v>43126.661493055559</v>
      </c>
      <c r="G20" s="2">
        <f t="shared" si="0"/>
        <v>43126.661493055559</v>
      </c>
      <c r="H20" s="2">
        <f t="shared" si="1"/>
        <v>8.101852290565148E-5</v>
      </c>
      <c r="I20" t="b">
        <f t="shared" si="2"/>
        <v>1</v>
      </c>
      <c r="J20" s="13">
        <f t="shared" si="3"/>
        <v>7</v>
      </c>
    </row>
    <row r="21" spans="1:15" x14ac:dyDescent="0.25">
      <c r="A21" s="3">
        <v>2</v>
      </c>
      <c r="B21">
        <v>1007</v>
      </c>
      <c r="C21" t="s">
        <v>6</v>
      </c>
      <c r="D21" t="s">
        <v>43</v>
      </c>
      <c r="E21" t="s">
        <v>11</v>
      </c>
      <c r="F21" s="1">
        <v>43126.661493055559</v>
      </c>
      <c r="G21" s="2">
        <f t="shared" si="0"/>
        <v>43126.661493055559</v>
      </c>
      <c r="H21" s="2">
        <f t="shared" si="1"/>
        <v>8.101852290565148E-5</v>
      </c>
      <c r="I21" t="b">
        <f t="shared" si="2"/>
        <v>1</v>
      </c>
      <c r="J21" s="13">
        <f t="shared" si="3"/>
        <v>7</v>
      </c>
    </row>
    <row r="22" spans="1:15" x14ac:dyDescent="0.25">
      <c r="A22" s="3">
        <v>2</v>
      </c>
      <c r="B22">
        <v>1008</v>
      </c>
      <c r="C22" t="s">
        <v>6</v>
      </c>
      <c r="D22" t="s">
        <v>42</v>
      </c>
      <c r="E22" t="s">
        <v>4</v>
      </c>
      <c r="F22" s="1">
        <v>43126.661504629628</v>
      </c>
      <c r="G22" s="2">
        <f t="shared" si="0"/>
        <v>43126.661504629628</v>
      </c>
      <c r="H22" s="2">
        <f t="shared" si="1"/>
        <v>9.2592592409346253E-5</v>
      </c>
      <c r="I22" t="b">
        <f t="shared" si="2"/>
        <v>0</v>
      </c>
      <c r="J22" s="13">
        <f t="shared" si="3"/>
        <v>8</v>
      </c>
    </row>
    <row r="23" spans="1:15" x14ac:dyDescent="0.25">
      <c r="A23" s="3">
        <v>2</v>
      </c>
      <c r="B23">
        <v>1014</v>
      </c>
      <c r="C23" t="s">
        <v>6</v>
      </c>
      <c r="D23" t="s">
        <v>27</v>
      </c>
      <c r="E23" t="s">
        <v>11</v>
      </c>
      <c r="F23" s="1">
        <v>43126.661597222221</v>
      </c>
      <c r="G23" s="2">
        <f t="shared" si="0"/>
        <v>43126.661597222221</v>
      </c>
      <c r="H23" s="2">
        <f t="shared" si="1"/>
        <v>1.8518518481869251E-4</v>
      </c>
      <c r="I23" t="b">
        <f t="shared" si="2"/>
        <v>1</v>
      </c>
      <c r="J23" s="13">
        <f t="shared" si="3"/>
        <v>16</v>
      </c>
    </row>
    <row r="24" spans="1:15" x14ac:dyDescent="0.25">
      <c r="A24" s="3">
        <v>2</v>
      </c>
      <c r="B24">
        <v>1016</v>
      </c>
      <c r="C24" t="s">
        <v>6</v>
      </c>
      <c r="D24" t="s">
        <v>15</v>
      </c>
      <c r="E24" t="s">
        <v>2</v>
      </c>
      <c r="F24" s="1">
        <v>43126.661597222221</v>
      </c>
      <c r="G24" s="2">
        <f t="shared" si="0"/>
        <v>43126.661597222221</v>
      </c>
      <c r="H24" s="2">
        <f t="shared" si="1"/>
        <v>1.8518518481869251E-4</v>
      </c>
      <c r="I24" t="b">
        <f t="shared" si="2"/>
        <v>0</v>
      </c>
      <c r="J24" s="13">
        <f t="shared" si="3"/>
        <v>16</v>
      </c>
    </row>
    <row r="25" spans="1:15" x14ac:dyDescent="0.25">
      <c r="A25" s="3">
        <v>2</v>
      </c>
      <c r="B25">
        <v>1018</v>
      </c>
      <c r="C25" t="s">
        <v>6</v>
      </c>
      <c r="D25" t="s">
        <v>42</v>
      </c>
      <c r="E25" t="s">
        <v>11</v>
      </c>
      <c r="F25" s="1">
        <v>43126.661608796298</v>
      </c>
      <c r="G25" s="2">
        <f t="shared" si="0"/>
        <v>43126.661608796298</v>
      </c>
      <c r="H25" s="2">
        <f t="shared" si="1"/>
        <v>1.9675926159834489E-4</v>
      </c>
      <c r="I25" t="b">
        <f t="shared" si="2"/>
        <v>1</v>
      </c>
      <c r="J25" s="13">
        <f t="shared" si="3"/>
        <v>17</v>
      </c>
      <c r="K25" s="12">
        <f>COUNTIF(I3:I25,TRUE)/COUNTA(I3:I25)</f>
        <v>0.78260869565217395</v>
      </c>
      <c r="L25" s="14">
        <f>AVERAGE(J3:J25)</f>
        <v>5.3913043478260869</v>
      </c>
      <c r="M25" s="14">
        <f>AVERAGEIF(I3:I25,TRUE,J3:J25)</f>
        <v>5.166666666666667</v>
      </c>
      <c r="N25">
        <f>COUNTA(J3:J25)</f>
        <v>23</v>
      </c>
      <c r="O25" s="13">
        <f>COUNTIF(I3:I25,TRUE)</f>
        <v>18</v>
      </c>
    </row>
    <row r="26" spans="1:15" x14ac:dyDescent="0.25">
      <c r="A26" s="3">
        <v>2</v>
      </c>
      <c r="B26">
        <v>978</v>
      </c>
      <c r="C26" t="s">
        <v>0</v>
      </c>
      <c r="D26" t="s">
        <v>32</v>
      </c>
      <c r="E26" t="s">
        <v>2</v>
      </c>
      <c r="F26" s="1">
        <v>43126.661423611113</v>
      </c>
      <c r="G26" s="2">
        <f t="shared" si="0"/>
        <v>43126.661423611113</v>
      </c>
      <c r="H26" s="2">
        <f t="shared" si="1"/>
        <v>1.1574076779652387E-5</v>
      </c>
      <c r="I26" t="b">
        <f t="shared" si="2"/>
        <v>0</v>
      </c>
      <c r="J26" s="13">
        <f t="shared" si="3"/>
        <v>1</v>
      </c>
    </row>
    <row r="27" spans="1:15" x14ac:dyDescent="0.25">
      <c r="A27" s="3">
        <v>2</v>
      </c>
      <c r="B27">
        <v>980</v>
      </c>
      <c r="C27" t="s">
        <v>0</v>
      </c>
      <c r="D27" t="s">
        <v>28</v>
      </c>
      <c r="E27" t="s">
        <v>11</v>
      </c>
      <c r="F27" s="1">
        <v>43126.661435185182</v>
      </c>
      <c r="G27" s="2">
        <f t="shared" si="0"/>
        <v>43126.661435185182</v>
      </c>
      <c r="H27" s="2">
        <f t="shared" si="1"/>
        <v>2.314814628334716E-5</v>
      </c>
      <c r="I27" t="b">
        <f t="shared" si="2"/>
        <v>1</v>
      </c>
      <c r="J27" s="13">
        <f t="shared" si="3"/>
        <v>2</v>
      </c>
    </row>
    <row r="28" spans="1:15" x14ac:dyDescent="0.25">
      <c r="A28" s="3">
        <v>2</v>
      </c>
      <c r="B28">
        <v>982</v>
      </c>
      <c r="C28" t="s">
        <v>0</v>
      </c>
      <c r="D28" t="s">
        <v>36</v>
      </c>
      <c r="E28" t="s">
        <v>11</v>
      </c>
      <c r="F28" s="1">
        <v>43126.661435185182</v>
      </c>
      <c r="G28" s="2">
        <f t="shared" si="0"/>
        <v>43126.661435185182</v>
      </c>
      <c r="H28" s="2">
        <f t="shared" si="1"/>
        <v>2.314814628334716E-5</v>
      </c>
      <c r="I28" t="b">
        <f t="shared" si="2"/>
        <v>1</v>
      </c>
      <c r="J28" s="13">
        <f t="shared" si="3"/>
        <v>2</v>
      </c>
    </row>
    <row r="29" spans="1:15" x14ac:dyDescent="0.25">
      <c r="A29" s="3">
        <v>2</v>
      </c>
      <c r="B29">
        <v>984</v>
      </c>
      <c r="C29" t="s">
        <v>0</v>
      </c>
      <c r="D29" t="s">
        <v>3</v>
      </c>
      <c r="E29" t="s">
        <v>11</v>
      </c>
      <c r="F29" s="1">
        <v>43126.661435185182</v>
      </c>
      <c r="G29" s="2">
        <f t="shared" si="0"/>
        <v>43126.661435185182</v>
      </c>
      <c r="H29" s="2">
        <f t="shared" si="1"/>
        <v>2.314814628334716E-5</v>
      </c>
      <c r="I29" t="b">
        <f t="shared" si="2"/>
        <v>1</v>
      </c>
      <c r="J29" s="13">
        <f t="shared" si="3"/>
        <v>2</v>
      </c>
    </row>
    <row r="30" spans="1:15" x14ac:dyDescent="0.25">
      <c r="A30" s="3">
        <v>2</v>
      </c>
      <c r="B30">
        <v>986</v>
      </c>
      <c r="C30" t="s">
        <v>0</v>
      </c>
      <c r="D30" t="s">
        <v>1</v>
      </c>
      <c r="E30" t="s">
        <v>11</v>
      </c>
      <c r="F30" s="1">
        <v>43126.661446759259</v>
      </c>
      <c r="G30" s="2">
        <f t="shared" si="0"/>
        <v>43126.661446759259</v>
      </c>
      <c r="H30" s="2">
        <f t="shared" si="1"/>
        <v>3.4722223062999547E-5</v>
      </c>
      <c r="I30" t="b">
        <f t="shared" si="2"/>
        <v>1</v>
      </c>
      <c r="J30" s="13">
        <f t="shared" si="3"/>
        <v>3</v>
      </c>
    </row>
    <row r="31" spans="1:15" x14ac:dyDescent="0.25">
      <c r="A31" s="3">
        <v>2</v>
      </c>
      <c r="B31">
        <v>990</v>
      </c>
      <c r="C31" t="s">
        <v>0</v>
      </c>
      <c r="D31" t="s">
        <v>24</v>
      </c>
      <c r="E31" t="s">
        <v>11</v>
      </c>
      <c r="F31" s="1">
        <v>43126.661446759259</v>
      </c>
      <c r="G31" s="2">
        <f t="shared" si="0"/>
        <v>43126.661446759259</v>
      </c>
      <c r="H31" s="2">
        <f t="shared" si="1"/>
        <v>3.4722223062999547E-5</v>
      </c>
      <c r="I31" t="b">
        <f t="shared" si="2"/>
        <v>1</v>
      </c>
      <c r="J31" s="13">
        <f t="shared" si="3"/>
        <v>3</v>
      </c>
    </row>
    <row r="32" spans="1:15" x14ac:dyDescent="0.25">
      <c r="A32" s="3">
        <v>2</v>
      </c>
      <c r="B32">
        <v>991</v>
      </c>
      <c r="C32" t="s">
        <v>0</v>
      </c>
      <c r="D32" t="s">
        <v>37</v>
      </c>
      <c r="E32" t="s">
        <v>11</v>
      </c>
      <c r="F32" s="1">
        <v>43126.661446759259</v>
      </c>
      <c r="G32" s="2">
        <f t="shared" si="0"/>
        <v>43126.661446759259</v>
      </c>
      <c r="H32" s="2">
        <f t="shared" si="1"/>
        <v>3.4722223062999547E-5</v>
      </c>
      <c r="I32" t="b">
        <f t="shared" si="2"/>
        <v>1</v>
      </c>
      <c r="J32" s="13">
        <f t="shared" si="3"/>
        <v>3</v>
      </c>
    </row>
    <row r="33" spans="1:19" x14ac:dyDescent="0.25">
      <c r="A33" s="3">
        <v>2</v>
      </c>
      <c r="B33">
        <v>993</v>
      </c>
      <c r="C33" t="s">
        <v>0</v>
      </c>
      <c r="D33" t="s">
        <v>38</v>
      </c>
      <c r="E33" t="s">
        <v>11</v>
      </c>
      <c r="F33" s="1">
        <v>43126.661446759259</v>
      </c>
      <c r="G33" s="2">
        <f t="shared" si="0"/>
        <v>43126.661446759259</v>
      </c>
      <c r="H33" s="2">
        <f t="shared" si="1"/>
        <v>3.4722223062999547E-5</v>
      </c>
      <c r="I33" t="b">
        <f t="shared" si="2"/>
        <v>1</v>
      </c>
      <c r="J33" s="13">
        <f t="shared" si="3"/>
        <v>3</v>
      </c>
    </row>
    <row r="34" spans="1:19" x14ac:dyDescent="0.25">
      <c r="A34" s="3">
        <v>2</v>
      </c>
      <c r="B34">
        <v>997</v>
      </c>
      <c r="C34" t="s">
        <v>0</v>
      </c>
      <c r="D34" t="s">
        <v>39</v>
      </c>
      <c r="E34" t="s">
        <v>11</v>
      </c>
      <c r="F34" s="1">
        <v>43126.661458333336</v>
      </c>
      <c r="G34" s="2">
        <f t="shared" si="0"/>
        <v>43126.661458333336</v>
      </c>
      <c r="H34" s="2">
        <f t="shared" si="1"/>
        <v>4.6296299842651933E-5</v>
      </c>
      <c r="I34" t="b">
        <f t="shared" si="2"/>
        <v>1</v>
      </c>
      <c r="J34" s="13">
        <f t="shared" si="3"/>
        <v>4</v>
      </c>
    </row>
    <row r="35" spans="1:19" x14ac:dyDescent="0.25">
      <c r="A35" s="3">
        <v>2</v>
      </c>
      <c r="B35">
        <v>998</v>
      </c>
      <c r="C35" t="s">
        <v>0</v>
      </c>
      <c r="D35" t="s">
        <v>40</v>
      </c>
      <c r="E35" t="s">
        <v>13</v>
      </c>
      <c r="F35" s="1">
        <v>43126.661458333336</v>
      </c>
      <c r="G35" s="2">
        <f t="shared" si="0"/>
        <v>43126.661458333336</v>
      </c>
      <c r="H35" s="2">
        <f t="shared" si="1"/>
        <v>4.6296299842651933E-5</v>
      </c>
      <c r="I35" t="b">
        <f t="shared" si="2"/>
        <v>0</v>
      </c>
      <c r="J35" s="13">
        <f t="shared" si="3"/>
        <v>4</v>
      </c>
    </row>
    <row r="36" spans="1:19" x14ac:dyDescent="0.25">
      <c r="A36" s="3">
        <v>2</v>
      </c>
      <c r="B36">
        <v>1004</v>
      </c>
      <c r="C36" t="s">
        <v>0</v>
      </c>
      <c r="D36" t="s">
        <v>3</v>
      </c>
      <c r="E36" t="s">
        <v>11</v>
      </c>
      <c r="F36" s="1">
        <v>43126.661493055559</v>
      </c>
      <c r="G36" s="2">
        <f t="shared" si="0"/>
        <v>43126.661493055559</v>
      </c>
      <c r="H36" s="2">
        <f t="shared" si="1"/>
        <v>8.101852290565148E-5</v>
      </c>
      <c r="I36" t="b">
        <f t="shared" si="2"/>
        <v>1</v>
      </c>
      <c r="J36" s="13">
        <f t="shared" si="3"/>
        <v>7</v>
      </c>
    </row>
    <row r="37" spans="1:19" x14ac:dyDescent="0.25">
      <c r="A37" s="3">
        <v>2</v>
      </c>
      <c r="B37">
        <v>1006</v>
      </c>
      <c r="C37" t="s">
        <v>0</v>
      </c>
      <c r="D37" t="s">
        <v>32</v>
      </c>
      <c r="E37" t="s">
        <v>11</v>
      </c>
      <c r="F37" s="1">
        <v>43126.661493055559</v>
      </c>
      <c r="G37" s="2">
        <f t="shared" si="0"/>
        <v>43126.661493055559</v>
      </c>
      <c r="H37" s="2">
        <f t="shared" si="1"/>
        <v>8.101852290565148E-5</v>
      </c>
      <c r="I37" t="b">
        <f t="shared" si="2"/>
        <v>1</v>
      </c>
      <c r="J37" s="13">
        <f t="shared" si="3"/>
        <v>7</v>
      </c>
    </row>
    <row r="38" spans="1:19" x14ac:dyDescent="0.25">
      <c r="A38" s="3">
        <v>2</v>
      </c>
      <c r="B38">
        <v>1009</v>
      </c>
      <c r="C38" t="s">
        <v>0</v>
      </c>
      <c r="D38" t="s">
        <v>9</v>
      </c>
      <c r="E38" t="s">
        <v>11</v>
      </c>
      <c r="F38" s="1">
        <v>43126.661504629628</v>
      </c>
      <c r="G38" s="2">
        <f t="shared" si="0"/>
        <v>43126.661504629628</v>
      </c>
      <c r="H38" s="2">
        <f t="shared" si="1"/>
        <v>9.2592592409346253E-5</v>
      </c>
      <c r="I38" t="b">
        <f t="shared" si="2"/>
        <v>1</v>
      </c>
      <c r="J38" s="13">
        <f t="shared" si="3"/>
        <v>8</v>
      </c>
    </row>
    <row r="39" spans="1:19" x14ac:dyDescent="0.25">
      <c r="A39" s="3">
        <v>2</v>
      </c>
      <c r="B39">
        <v>1010</v>
      </c>
      <c r="C39" t="s">
        <v>0</v>
      </c>
      <c r="D39" t="s">
        <v>44</v>
      </c>
      <c r="E39" t="s">
        <v>11</v>
      </c>
      <c r="F39" s="1">
        <v>43126.661516203705</v>
      </c>
      <c r="G39" s="2">
        <f t="shared" si="0"/>
        <v>43126.661516203705</v>
      </c>
      <c r="H39" s="2">
        <f t="shared" si="1"/>
        <v>1.0416666918899864E-4</v>
      </c>
      <c r="I39" t="b">
        <f t="shared" si="2"/>
        <v>1</v>
      </c>
      <c r="J39" s="13">
        <f t="shared" si="3"/>
        <v>9</v>
      </c>
    </row>
    <row r="40" spans="1:19" x14ac:dyDescent="0.25">
      <c r="A40" s="3">
        <v>2</v>
      </c>
      <c r="B40">
        <v>1011</v>
      </c>
      <c r="C40" t="s">
        <v>0</v>
      </c>
      <c r="D40" t="s">
        <v>45</v>
      </c>
      <c r="E40" t="s">
        <v>11</v>
      </c>
      <c r="F40" s="1">
        <v>43126.661539351851</v>
      </c>
      <c r="G40" s="2">
        <f t="shared" si="0"/>
        <v>43126.661539351851</v>
      </c>
      <c r="H40" s="2">
        <f t="shared" si="1"/>
        <v>1.273148154723458E-4</v>
      </c>
      <c r="I40" t="b">
        <f t="shared" si="2"/>
        <v>1</v>
      </c>
      <c r="J40" s="13">
        <f t="shared" si="3"/>
        <v>11</v>
      </c>
    </row>
    <row r="41" spans="1:19" x14ac:dyDescent="0.25">
      <c r="A41" s="3">
        <v>2</v>
      </c>
      <c r="B41">
        <v>1012</v>
      </c>
      <c r="C41" t="s">
        <v>0</v>
      </c>
      <c r="D41" t="s">
        <v>46</v>
      </c>
      <c r="E41" t="s">
        <v>11</v>
      </c>
      <c r="F41" s="1">
        <v>43126.661562499998</v>
      </c>
      <c r="G41" s="2">
        <f t="shared" si="0"/>
        <v>43126.661562499998</v>
      </c>
      <c r="H41" s="2">
        <f t="shared" si="1"/>
        <v>1.5046296175569296E-4</v>
      </c>
      <c r="I41" t="b">
        <f t="shared" si="2"/>
        <v>1</v>
      </c>
      <c r="J41" s="13">
        <f t="shared" si="3"/>
        <v>13</v>
      </c>
    </row>
    <row r="42" spans="1:19" x14ac:dyDescent="0.25">
      <c r="A42" s="3">
        <v>2</v>
      </c>
      <c r="B42">
        <v>1013</v>
      </c>
      <c r="C42" t="s">
        <v>0</v>
      </c>
      <c r="D42" t="s">
        <v>40</v>
      </c>
      <c r="E42" t="s">
        <v>11</v>
      </c>
      <c r="F42" s="1">
        <v>43126.661574074074</v>
      </c>
      <c r="G42" s="2">
        <f t="shared" si="0"/>
        <v>43126.661574074074</v>
      </c>
      <c r="H42" s="2">
        <f t="shared" si="1"/>
        <v>1.6203703853534535E-4</v>
      </c>
      <c r="I42" t="b">
        <f t="shared" si="2"/>
        <v>1</v>
      </c>
      <c r="J42" s="13">
        <f t="shared" si="3"/>
        <v>14</v>
      </c>
    </row>
    <row r="43" spans="1:19" x14ac:dyDescent="0.25">
      <c r="A43" s="3">
        <v>2</v>
      </c>
      <c r="B43">
        <v>1015</v>
      </c>
      <c r="C43" t="s">
        <v>0</v>
      </c>
      <c r="D43" t="s">
        <v>1</v>
      </c>
      <c r="E43" t="s">
        <v>13</v>
      </c>
      <c r="F43" s="1">
        <v>43126.661597222221</v>
      </c>
      <c r="G43" s="2">
        <f t="shared" si="0"/>
        <v>43126.661597222221</v>
      </c>
      <c r="H43" s="2">
        <f t="shared" si="1"/>
        <v>1.8518518481869251E-4</v>
      </c>
      <c r="I43" t="b">
        <f t="shared" si="2"/>
        <v>0</v>
      </c>
      <c r="J43" s="13">
        <f t="shared" si="3"/>
        <v>16</v>
      </c>
    </row>
    <row r="44" spans="1:19" x14ac:dyDescent="0.25">
      <c r="A44" s="3">
        <v>2</v>
      </c>
      <c r="B44">
        <v>1017</v>
      </c>
      <c r="C44" t="s">
        <v>0</v>
      </c>
      <c r="D44" t="s">
        <v>3</v>
      </c>
      <c r="E44" t="s">
        <v>11</v>
      </c>
      <c r="F44" s="1">
        <v>43126.661608796298</v>
      </c>
      <c r="G44" s="2">
        <f t="shared" si="0"/>
        <v>43126.661608796298</v>
      </c>
      <c r="H44" s="2">
        <f t="shared" si="1"/>
        <v>1.9675926159834489E-4</v>
      </c>
      <c r="I44" t="b">
        <f t="shared" si="2"/>
        <v>1</v>
      </c>
      <c r="J44" s="13">
        <f t="shared" si="3"/>
        <v>17</v>
      </c>
      <c r="K44" s="12">
        <f>COUNTIF(I26:I44,TRUE)/COUNTA(I26:I44)</f>
        <v>0.84210526315789469</v>
      </c>
      <c r="L44" s="14">
        <f>AVERAGE(J26:J44)</f>
        <v>6.7894736842105265</v>
      </c>
      <c r="M44" s="14">
        <f>AVERAGEIF(I26:I44,TRUE,J26:J44)</f>
        <v>6.75</v>
      </c>
      <c r="N44">
        <f>COUNTA(J26:J44)</f>
        <v>19</v>
      </c>
      <c r="O44" s="13">
        <f>COUNTIF(I26:I44,TRUE)</f>
        <v>16</v>
      </c>
    </row>
    <row r="45" spans="1:19" s="3" customFormat="1" x14ac:dyDescent="0.25">
      <c r="B45" s="3">
        <v>1019</v>
      </c>
      <c r="C45" s="3" t="s">
        <v>33</v>
      </c>
      <c r="D45" s="3" t="s">
        <v>34</v>
      </c>
      <c r="E45" s="3" t="s">
        <v>16</v>
      </c>
      <c r="F45" s="4">
        <v>43126.661631944444</v>
      </c>
      <c r="G45" s="5">
        <f t="shared" si="0"/>
        <v>43126.661631944444</v>
      </c>
      <c r="R45" s="16" t="str">
        <f>E45</f>
        <v>pea</v>
      </c>
      <c r="S45"/>
    </row>
    <row r="46" spans="1:19" x14ac:dyDescent="0.25">
      <c r="B46">
        <v>1022</v>
      </c>
      <c r="C46" t="s">
        <v>6</v>
      </c>
      <c r="D46" t="s">
        <v>22</v>
      </c>
      <c r="E46" t="s">
        <v>16</v>
      </c>
      <c r="F46" s="1">
        <v>43126.661643518521</v>
      </c>
      <c r="G46" s="2">
        <f t="shared" si="0"/>
        <v>43126.661643518521</v>
      </c>
      <c r="H46" s="2">
        <f>G46-G$45</f>
        <v>1.1574076779652387E-5</v>
      </c>
      <c r="I46" t="b">
        <f>E46=E$45</f>
        <v>1</v>
      </c>
      <c r="J46" s="13">
        <f t="shared" si="3"/>
        <v>1</v>
      </c>
    </row>
    <row r="47" spans="1:19" x14ac:dyDescent="0.25">
      <c r="B47">
        <v>1028</v>
      </c>
      <c r="C47" t="s">
        <v>6</v>
      </c>
      <c r="D47" t="s">
        <v>26</v>
      </c>
      <c r="E47" t="s">
        <v>16</v>
      </c>
      <c r="F47" s="1">
        <v>43126.66165509259</v>
      </c>
      <c r="G47" s="2">
        <f t="shared" si="0"/>
        <v>43126.66165509259</v>
      </c>
      <c r="H47" s="2">
        <f t="shared" ref="H47:H79" si="4">G47-G$45</f>
        <v>2.314814628334716E-5</v>
      </c>
      <c r="I47" t="b">
        <f t="shared" ref="I47:I79" si="5">E47=E$45</f>
        <v>1</v>
      </c>
      <c r="J47" s="13">
        <f t="shared" si="3"/>
        <v>2</v>
      </c>
    </row>
    <row r="48" spans="1:19" x14ac:dyDescent="0.25">
      <c r="B48">
        <v>1034</v>
      </c>
      <c r="C48" t="s">
        <v>6</v>
      </c>
      <c r="D48" t="s">
        <v>1</v>
      </c>
      <c r="E48" t="s">
        <v>16</v>
      </c>
      <c r="F48" s="1">
        <v>43126.661666666667</v>
      </c>
      <c r="G48" s="2">
        <f t="shared" si="0"/>
        <v>43126.661666666667</v>
      </c>
      <c r="H48" s="2">
        <f t="shared" si="4"/>
        <v>3.4722223062999547E-5</v>
      </c>
      <c r="I48" t="b">
        <f t="shared" si="5"/>
        <v>1</v>
      </c>
      <c r="J48" s="13">
        <f t="shared" si="3"/>
        <v>3</v>
      </c>
    </row>
    <row r="49" spans="2:15" x14ac:dyDescent="0.25">
      <c r="B49">
        <v>1035</v>
      </c>
      <c r="C49" t="s">
        <v>6</v>
      </c>
      <c r="D49" t="s">
        <v>17</v>
      </c>
      <c r="E49" t="s">
        <v>16</v>
      </c>
      <c r="F49" s="1">
        <v>43126.661666666667</v>
      </c>
      <c r="G49" s="2">
        <f t="shared" si="0"/>
        <v>43126.661666666667</v>
      </c>
      <c r="H49" s="2">
        <f t="shared" si="4"/>
        <v>3.4722223062999547E-5</v>
      </c>
      <c r="I49" t="b">
        <f t="shared" si="5"/>
        <v>1</v>
      </c>
      <c r="J49" s="13">
        <f t="shared" si="3"/>
        <v>3</v>
      </c>
    </row>
    <row r="50" spans="2:15" x14ac:dyDescent="0.25">
      <c r="B50">
        <v>1036</v>
      </c>
      <c r="C50" t="s">
        <v>6</v>
      </c>
      <c r="D50" t="s">
        <v>27</v>
      </c>
      <c r="E50" t="s">
        <v>16</v>
      </c>
      <c r="F50" s="1">
        <v>43126.661666666667</v>
      </c>
      <c r="G50" s="2">
        <f t="shared" si="0"/>
        <v>43126.661666666667</v>
      </c>
      <c r="H50" s="2">
        <f t="shared" si="4"/>
        <v>3.4722223062999547E-5</v>
      </c>
      <c r="I50" t="b">
        <f t="shared" si="5"/>
        <v>1</v>
      </c>
      <c r="J50" s="13">
        <f t="shared" si="3"/>
        <v>3</v>
      </c>
    </row>
    <row r="51" spans="2:15" x14ac:dyDescent="0.25">
      <c r="B51">
        <v>1037</v>
      </c>
      <c r="C51" t="s">
        <v>6</v>
      </c>
      <c r="D51" t="s">
        <v>19</v>
      </c>
      <c r="E51" t="s">
        <v>16</v>
      </c>
      <c r="F51" s="1">
        <v>43126.661666666667</v>
      </c>
      <c r="G51" s="2">
        <f t="shared" si="0"/>
        <v>43126.661666666667</v>
      </c>
      <c r="H51" s="2">
        <f t="shared" si="4"/>
        <v>3.4722223062999547E-5</v>
      </c>
      <c r="I51" t="b">
        <f t="shared" si="5"/>
        <v>1</v>
      </c>
      <c r="J51" s="13">
        <f t="shared" si="3"/>
        <v>3</v>
      </c>
    </row>
    <row r="52" spans="2:15" x14ac:dyDescent="0.25">
      <c r="B52">
        <v>1038</v>
      </c>
      <c r="C52" t="s">
        <v>6</v>
      </c>
      <c r="D52" t="s">
        <v>43</v>
      </c>
      <c r="E52" t="s">
        <v>16</v>
      </c>
      <c r="F52" s="1">
        <v>43126.661666666667</v>
      </c>
      <c r="G52" s="2">
        <f t="shared" si="0"/>
        <v>43126.661666666667</v>
      </c>
      <c r="H52" s="2">
        <f t="shared" si="4"/>
        <v>3.4722223062999547E-5</v>
      </c>
      <c r="I52" t="b">
        <f t="shared" si="5"/>
        <v>1</v>
      </c>
      <c r="J52" s="13">
        <f t="shared" si="3"/>
        <v>3</v>
      </c>
    </row>
    <row r="53" spans="2:15" x14ac:dyDescent="0.25">
      <c r="B53">
        <v>1040</v>
      </c>
      <c r="C53" t="s">
        <v>6</v>
      </c>
      <c r="D53" t="s">
        <v>31</v>
      </c>
      <c r="E53" t="s">
        <v>16</v>
      </c>
      <c r="F53" s="1">
        <v>43126.661678240744</v>
      </c>
      <c r="G53" s="2">
        <f t="shared" si="0"/>
        <v>43126.661678240744</v>
      </c>
      <c r="H53" s="2">
        <f t="shared" si="4"/>
        <v>4.6296299842651933E-5</v>
      </c>
      <c r="I53" t="b">
        <f t="shared" si="5"/>
        <v>1</v>
      </c>
      <c r="J53" s="13">
        <f t="shared" si="3"/>
        <v>4</v>
      </c>
    </row>
    <row r="54" spans="2:15" x14ac:dyDescent="0.25">
      <c r="B54">
        <v>1041</v>
      </c>
      <c r="C54" t="s">
        <v>6</v>
      </c>
      <c r="D54" t="s">
        <v>12</v>
      </c>
      <c r="E54" t="s">
        <v>16</v>
      </c>
      <c r="F54" s="1">
        <v>43126.661678240744</v>
      </c>
      <c r="G54" s="2">
        <f t="shared" si="0"/>
        <v>43126.661678240744</v>
      </c>
      <c r="H54" s="2">
        <f t="shared" si="4"/>
        <v>4.6296299842651933E-5</v>
      </c>
      <c r="I54" t="b">
        <f t="shared" si="5"/>
        <v>1</v>
      </c>
      <c r="J54" s="13">
        <f t="shared" si="3"/>
        <v>4</v>
      </c>
    </row>
    <row r="55" spans="2:15" x14ac:dyDescent="0.25">
      <c r="B55">
        <v>1042</v>
      </c>
      <c r="C55" t="s">
        <v>6</v>
      </c>
      <c r="D55" t="s">
        <v>41</v>
      </c>
      <c r="E55" t="s">
        <v>16</v>
      </c>
      <c r="F55" s="1">
        <v>43126.661678240744</v>
      </c>
      <c r="G55" s="2">
        <f t="shared" si="0"/>
        <v>43126.661678240744</v>
      </c>
      <c r="H55" s="2">
        <f t="shared" si="4"/>
        <v>4.6296299842651933E-5</v>
      </c>
      <c r="I55" t="b">
        <f t="shared" si="5"/>
        <v>1</v>
      </c>
      <c r="J55" s="13">
        <f t="shared" si="3"/>
        <v>4</v>
      </c>
    </row>
    <row r="56" spans="2:15" x14ac:dyDescent="0.25">
      <c r="B56">
        <v>1043</v>
      </c>
      <c r="C56" t="s">
        <v>6</v>
      </c>
      <c r="D56" t="s">
        <v>3</v>
      </c>
      <c r="E56" t="s">
        <v>16</v>
      </c>
      <c r="F56" s="1">
        <v>43126.661678240744</v>
      </c>
      <c r="G56" s="2">
        <f t="shared" si="0"/>
        <v>43126.661678240744</v>
      </c>
      <c r="H56" s="2">
        <f t="shared" si="4"/>
        <v>4.6296299842651933E-5</v>
      </c>
      <c r="I56" t="b">
        <f t="shared" si="5"/>
        <v>1</v>
      </c>
      <c r="J56" s="13">
        <f t="shared" si="3"/>
        <v>4</v>
      </c>
    </row>
    <row r="57" spans="2:15" x14ac:dyDescent="0.25">
      <c r="B57">
        <v>1046</v>
      </c>
      <c r="C57" t="s">
        <v>6</v>
      </c>
      <c r="D57" t="s">
        <v>12</v>
      </c>
      <c r="E57" t="s">
        <v>21</v>
      </c>
      <c r="F57" s="1">
        <v>43126.66170138889</v>
      </c>
      <c r="G57" s="2">
        <f t="shared" si="0"/>
        <v>43126.66170138889</v>
      </c>
      <c r="H57" s="2">
        <f t="shared" si="4"/>
        <v>6.9444446125999093E-5</v>
      </c>
      <c r="I57" t="b">
        <f t="shared" si="5"/>
        <v>0</v>
      </c>
      <c r="J57" s="13">
        <f t="shared" si="3"/>
        <v>6</v>
      </c>
    </row>
    <row r="58" spans="2:15" x14ac:dyDescent="0.25">
      <c r="B58">
        <v>1049</v>
      </c>
      <c r="C58" t="s">
        <v>6</v>
      </c>
      <c r="D58" t="s">
        <v>7</v>
      </c>
      <c r="E58" t="s">
        <v>16</v>
      </c>
      <c r="F58" s="1">
        <v>43126.661724537036</v>
      </c>
      <c r="G58" s="2">
        <f t="shared" si="0"/>
        <v>43126.661724537036</v>
      </c>
      <c r="H58" s="2">
        <f t="shared" si="4"/>
        <v>9.2592592409346253E-5</v>
      </c>
      <c r="I58" t="b">
        <f t="shared" si="5"/>
        <v>1</v>
      </c>
      <c r="J58" s="13">
        <f t="shared" si="3"/>
        <v>8</v>
      </c>
    </row>
    <row r="59" spans="2:15" x14ac:dyDescent="0.25">
      <c r="B59">
        <v>1050</v>
      </c>
      <c r="C59" t="s">
        <v>6</v>
      </c>
      <c r="D59" t="s">
        <v>12</v>
      </c>
      <c r="E59" t="s">
        <v>16</v>
      </c>
      <c r="F59" s="1">
        <v>43126.661724537036</v>
      </c>
      <c r="G59" s="2">
        <f t="shared" si="0"/>
        <v>43126.661724537036</v>
      </c>
      <c r="H59" s="2">
        <f t="shared" si="4"/>
        <v>9.2592592409346253E-5</v>
      </c>
      <c r="I59" t="b">
        <f t="shared" si="5"/>
        <v>1</v>
      </c>
      <c r="J59" s="13">
        <f t="shared" si="3"/>
        <v>8</v>
      </c>
    </row>
    <row r="60" spans="2:15" x14ac:dyDescent="0.25">
      <c r="B60">
        <v>1051</v>
      </c>
      <c r="C60" t="s">
        <v>6</v>
      </c>
      <c r="D60" t="s">
        <v>30</v>
      </c>
      <c r="E60" t="s">
        <v>16</v>
      </c>
      <c r="F60" s="1">
        <v>43126.661747685182</v>
      </c>
      <c r="G60" s="2">
        <f t="shared" si="0"/>
        <v>43126.661747685182</v>
      </c>
      <c r="H60" s="2">
        <f t="shared" si="4"/>
        <v>1.1574073869269341E-4</v>
      </c>
      <c r="I60" t="b">
        <f t="shared" si="5"/>
        <v>1</v>
      </c>
      <c r="J60" s="13">
        <f t="shared" si="3"/>
        <v>10</v>
      </c>
    </row>
    <row r="61" spans="2:15" x14ac:dyDescent="0.25">
      <c r="B61">
        <v>1052</v>
      </c>
      <c r="C61" t="s">
        <v>6</v>
      </c>
      <c r="D61" t="s">
        <v>14</v>
      </c>
      <c r="E61" t="s">
        <v>16</v>
      </c>
      <c r="F61" s="1">
        <v>43126.661747685182</v>
      </c>
      <c r="G61" s="2">
        <f t="shared" si="0"/>
        <v>43126.661747685182</v>
      </c>
      <c r="H61" s="2">
        <f t="shared" si="4"/>
        <v>1.1574073869269341E-4</v>
      </c>
      <c r="I61" t="b">
        <f t="shared" si="5"/>
        <v>1</v>
      </c>
      <c r="J61" s="13">
        <f t="shared" si="3"/>
        <v>10</v>
      </c>
    </row>
    <row r="62" spans="2:15" x14ac:dyDescent="0.25">
      <c r="B62">
        <v>1053</v>
      </c>
      <c r="C62" t="s">
        <v>6</v>
      </c>
      <c r="D62" t="s">
        <v>42</v>
      </c>
      <c r="E62" t="s">
        <v>13</v>
      </c>
      <c r="F62" s="1">
        <v>43126.661747685182</v>
      </c>
      <c r="G62" s="2">
        <f t="shared" si="0"/>
        <v>43126.661747685182</v>
      </c>
      <c r="H62" s="2">
        <f t="shared" si="4"/>
        <v>1.1574073869269341E-4</v>
      </c>
      <c r="I62" t="b">
        <f t="shared" si="5"/>
        <v>0</v>
      </c>
      <c r="J62" s="13">
        <f t="shared" si="3"/>
        <v>10</v>
      </c>
      <c r="K62" s="12">
        <f>COUNTIF(I46:I62,TRUE)/COUNTA(I46:I62)</f>
        <v>0.88235294117647056</v>
      </c>
      <c r="L62" s="14">
        <f>AVERAGE(J46:J62)</f>
        <v>5.0588235294117645</v>
      </c>
      <c r="M62" s="14">
        <f>AVERAGEIF(I46:I62,TRUE,J46:J62)</f>
        <v>4.666666666666667</v>
      </c>
      <c r="N62">
        <f>COUNTA(J46:J62)</f>
        <v>17</v>
      </c>
      <c r="O62" s="13">
        <f>COUNTIF(I46:I62,TRUE)</f>
        <v>15</v>
      </c>
    </row>
    <row r="63" spans="2:15" x14ac:dyDescent="0.25">
      <c r="B63">
        <v>1020</v>
      </c>
      <c r="C63" t="s">
        <v>0</v>
      </c>
      <c r="D63" t="s">
        <v>24</v>
      </c>
      <c r="E63" t="s">
        <v>16</v>
      </c>
      <c r="F63" s="1">
        <v>43126.661643518521</v>
      </c>
      <c r="G63" s="2">
        <f t="shared" si="0"/>
        <v>43126.661643518521</v>
      </c>
      <c r="H63" s="2">
        <f t="shared" si="4"/>
        <v>1.1574076779652387E-5</v>
      </c>
      <c r="I63" t="b">
        <f t="shared" si="5"/>
        <v>1</v>
      </c>
      <c r="J63" s="13">
        <f t="shared" si="3"/>
        <v>1</v>
      </c>
    </row>
    <row r="64" spans="2:15" x14ac:dyDescent="0.25">
      <c r="B64">
        <v>1021</v>
      </c>
      <c r="C64" t="s">
        <v>0</v>
      </c>
      <c r="D64" t="s">
        <v>9</v>
      </c>
      <c r="E64" t="s">
        <v>16</v>
      </c>
      <c r="F64" s="1">
        <v>43126.661643518521</v>
      </c>
      <c r="G64" s="2">
        <f t="shared" si="0"/>
        <v>43126.661643518521</v>
      </c>
      <c r="H64" s="2">
        <f t="shared" si="4"/>
        <v>1.1574076779652387E-5</v>
      </c>
      <c r="I64" t="b">
        <f t="shared" si="5"/>
        <v>1</v>
      </c>
      <c r="J64" s="13">
        <f t="shared" si="3"/>
        <v>1</v>
      </c>
    </row>
    <row r="65" spans="2:19" x14ac:dyDescent="0.25">
      <c r="B65">
        <v>1023</v>
      </c>
      <c r="C65" t="s">
        <v>0</v>
      </c>
      <c r="D65" t="s">
        <v>28</v>
      </c>
      <c r="E65" t="s">
        <v>16</v>
      </c>
      <c r="F65" s="1">
        <v>43126.66165509259</v>
      </c>
      <c r="G65" s="2">
        <f t="shared" si="0"/>
        <v>43126.66165509259</v>
      </c>
      <c r="H65" s="2">
        <f t="shared" si="4"/>
        <v>2.314814628334716E-5</v>
      </c>
      <c r="I65" t="b">
        <f t="shared" si="5"/>
        <v>1</v>
      </c>
      <c r="J65" s="13">
        <f t="shared" si="3"/>
        <v>2</v>
      </c>
    </row>
    <row r="66" spans="2:19" x14ac:dyDescent="0.25">
      <c r="B66">
        <v>1024</v>
      </c>
      <c r="C66" t="s">
        <v>0</v>
      </c>
      <c r="D66" t="s">
        <v>44</v>
      </c>
      <c r="E66" t="s">
        <v>16</v>
      </c>
      <c r="F66" s="1">
        <v>43126.66165509259</v>
      </c>
      <c r="G66" s="2">
        <f t="shared" ref="G66:G129" si="6">F66</f>
        <v>43126.66165509259</v>
      </c>
      <c r="H66" s="2">
        <f t="shared" si="4"/>
        <v>2.314814628334716E-5</v>
      </c>
      <c r="I66" t="b">
        <f t="shared" si="5"/>
        <v>1</v>
      </c>
      <c r="J66" s="13">
        <f t="shared" si="3"/>
        <v>2</v>
      </c>
    </row>
    <row r="67" spans="2:19" x14ac:dyDescent="0.25">
      <c r="B67">
        <v>1025</v>
      </c>
      <c r="C67" t="s">
        <v>0</v>
      </c>
      <c r="D67" t="s">
        <v>38</v>
      </c>
      <c r="E67" t="s">
        <v>16</v>
      </c>
      <c r="F67" s="1">
        <v>43126.66165509259</v>
      </c>
      <c r="G67" s="2">
        <f t="shared" si="6"/>
        <v>43126.66165509259</v>
      </c>
      <c r="H67" s="2">
        <f t="shared" si="4"/>
        <v>2.314814628334716E-5</v>
      </c>
      <c r="I67" t="b">
        <f t="shared" si="5"/>
        <v>1</v>
      </c>
      <c r="J67" s="13">
        <f t="shared" si="3"/>
        <v>2</v>
      </c>
    </row>
    <row r="68" spans="2:19" x14ac:dyDescent="0.25">
      <c r="B68">
        <v>1026</v>
      </c>
      <c r="C68" t="s">
        <v>0</v>
      </c>
      <c r="D68" t="s">
        <v>45</v>
      </c>
      <c r="E68" t="s">
        <v>16</v>
      </c>
      <c r="F68" s="1">
        <v>43126.66165509259</v>
      </c>
      <c r="G68" s="2">
        <f t="shared" si="6"/>
        <v>43126.66165509259</v>
      </c>
      <c r="H68" s="2">
        <f t="shared" si="4"/>
        <v>2.314814628334716E-5</v>
      </c>
      <c r="I68" t="b">
        <f t="shared" si="5"/>
        <v>1</v>
      </c>
      <c r="J68" s="13">
        <f t="shared" ref="J68:J131" si="7">SECOND(H68)</f>
        <v>2</v>
      </c>
    </row>
    <row r="69" spans="2:19" x14ac:dyDescent="0.25">
      <c r="B69">
        <v>1027</v>
      </c>
      <c r="C69" t="s">
        <v>0</v>
      </c>
      <c r="D69" t="s">
        <v>32</v>
      </c>
      <c r="E69" t="s">
        <v>16</v>
      </c>
      <c r="F69" s="1">
        <v>43126.66165509259</v>
      </c>
      <c r="G69" s="2">
        <f t="shared" si="6"/>
        <v>43126.66165509259</v>
      </c>
      <c r="H69" s="2">
        <f t="shared" si="4"/>
        <v>2.314814628334716E-5</v>
      </c>
      <c r="I69" t="b">
        <f t="shared" si="5"/>
        <v>1</v>
      </c>
      <c r="J69" s="13">
        <f t="shared" si="7"/>
        <v>2</v>
      </c>
    </row>
    <row r="70" spans="2:19" x14ac:dyDescent="0.25">
      <c r="B70">
        <v>1029</v>
      </c>
      <c r="C70" t="s">
        <v>0</v>
      </c>
      <c r="D70" t="s">
        <v>36</v>
      </c>
      <c r="E70" t="s">
        <v>16</v>
      </c>
      <c r="F70" s="1">
        <v>43126.66165509259</v>
      </c>
      <c r="G70" s="2">
        <f t="shared" si="6"/>
        <v>43126.66165509259</v>
      </c>
      <c r="H70" s="2">
        <f t="shared" si="4"/>
        <v>2.314814628334716E-5</v>
      </c>
      <c r="I70" t="b">
        <f t="shared" si="5"/>
        <v>1</v>
      </c>
      <c r="J70" s="13">
        <f t="shared" si="7"/>
        <v>2</v>
      </c>
    </row>
    <row r="71" spans="2:19" x14ac:dyDescent="0.25">
      <c r="B71">
        <v>1030</v>
      </c>
      <c r="C71" t="s">
        <v>0</v>
      </c>
      <c r="D71" t="s">
        <v>3</v>
      </c>
      <c r="E71" t="s">
        <v>16</v>
      </c>
      <c r="F71" s="1">
        <v>43126.66165509259</v>
      </c>
      <c r="G71" s="2">
        <f t="shared" si="6"/>
        <v>43126.66165509259</v>
      </c>
      <c r="H71" s="2">
        <f t="shared" si="4"/>
        <v>2.314814628334716E-5</v>
      </c>
      <c r="I71" t="b">
        <f t="shared" si="5"/>
        <v>1</v>
      </c>
      <c r="J71" s="13">
        <f t="shared" si="7"/>
        <v>2</v>
      </c>
    </row>
    <row r="72" spans="2:19" x14ac:dyDescent="0.25">
      <c r="B72">
        <v>1031</v>
      </c>
      <c r="C72" t="s">
        <v>0</v>
      </c>
      <c r="D72" t="s">
        <v>37</v>
      </c>
      <c r="E72" t="s">
        <v>16</v>
      </c>
      <c r="F72" s="1">
        <v>43126.66165509259</v>
      </c>
      <c r="G72" s="2">
        <f t="shared" si="6"/>
        <v>43126.66165509259</v>
      </c>
      <c r="H72" s="2">
        <f t="shared" si="4"/>
        <v>2.314814628334716E-5</v>
      </c>
      <c r="I72" t="b">
        <f t="shared" si="5"/>
        <v>1</v>
      </c>
      <c r="J72" s="13">
        <f t="shared" si="7"/>
        <v>2</v>
      </c>
    </row>
    <row r="73" spans="2:19" x14ac:dyDescent="0.25">
      <c r="B73">
        <v>1032</v>
      </c>
      <c r="C73" t="s">
        <v>0</v>
      </c>
      <c r="D73" t="s">
        <v>40</v>
      </c>
      <c r="E73" t="s">
        <v>16</v>
      </c>
      <c r="F73" s="1">
        <v>43126.66165509259</v>
      </c>
      <c r="G73" s="2">
        <f t="shared" si="6"/>
        <v>43126.66165509259</v>
      </c>
      <c r="H73" s="2">
        <f t="shared" si="4"/>
        <v>2.314814628334716E-5</v>
      </c>
      <c r="I73" t="b">
        <f t="shared" si="5"/>
        <v>1</v>
      </c>
      <c r="J73" s="13">
        <f t="shared" si="7"/>
        <v>2</v>
      </c>
    </row>
    <row r="74" spans="2:19" x14ac:dyDescent="0.25">
      <c r="B74">
        <v>1033</v>
      </c>
      <c r="C74" t="s">
        <v>0</v>
      </c>
      <c r="D74" t="s">
        <v>39</v>
      </c>
      <c r="E74" t="s">
        <v>16</v>
      </c>
      <c r="F74" s="1">
        <v>43126.661666666667</v>
      </c>
      <c r="G74" s="2">
        <f t="shared" si="6"/>
        <v>43126.661666666667</v>
      </c>
      <c r="H74" s="2">
        <f t="shared" si="4"/>
        <v>3.4722223062999547E-5</v>
      </c>
      <c r="I74" t="b">
        <f t="shared" si="5"/>
        <v>1</v>
      </c>
      <c r="J74" s="13">
        <f t="shared" si="7"/>
        <v>3</v>
      </c>
    </row>
    <row r="75" spans="2:19" x14ac:dyDescent="0.25">
      <c r="B75">
        <v>1039</v>
      </c>
      <c r="C75" t="s">
        <v>0</v>
      </c>
      <c r="D75" t="s">
        <v>46</v>
      </c>
      <c r="E75" t="s">
        <v>16</v>
      </c>
      <c r="F75" s="1">
        <v>43126.661666666667</v>
      </c>
      <c r="G75" s="2">
        <f t="shared" si="6"/>
        <v>43126.661666666667</v>
      </c>
      <c r="H75" s="2">
        <f t="shared" si="4"/>
        <v>3.4722223062999547E-5</v>
      </c>
      <c r="I75" t="b">
        <f t="shared" si="5"/>
        <v>1</v>
      </c>
      <c r="J75" s="13">
        <f t="shared" si="7"/>
        <v>3</v>
      </c>
    </row>
    <row r="76" spans="2:19" x14ac:dyDescent="0.25">
      <c r="B76">
        <v>1044</v>
      </c>
      <c r="C76" t="s">
        <v>0</v>
      </c>
      <c r="D76" t="s">
        <v>9</v>
      </c>
      <c r="E76" t="s">
        <v>16</v>
      </c>
      <c r="F76" s="1">
        <v>43126.661689814813</v>
      </c>
      <c r="G76" s="2">
        <f t="shared" si="6"/>
        <v>43126.661689814813</v>
      </c>
      <c r="H76" s="2">
        <f t="shared" si="4"/>
        <v>5.7870369346346706E-5</v>
      </c>
      <c r="I76" t="b">
        <f t="shared" si="5"/>
        <v>1</v>
      </c>
      <c r="J76" s="13">
        <f t="shared" si="7"/>
        <v>5</v>
      </c>
    </row>
    <row r="77" spans="2:19" x14ac:dyDescent="0.25">
      <c r="B77">
        <v>1045</v>
      </c>
      <c r="C77" t="s">
        <v>0</v>
      </c>
      <c r="D77" t="s">
        <v>3</v>
      </c>
      <c r="E77" t="s">
        <v>16</v>
      </c>
      <c r="F77" s="1">
        <v>43126.66170138889</v>
      </c>
      <c r="G77" s="2">
        <f t="shared" si="6"/>
        <v>43126.66170138889</v>
      </c>
      <c r="H77" s="2">
        <f t="shared" si="4"/>
        <v>6.9444446125999093E-5</v>
      </c>
      <c r="I77" t="b">
        <f t="shared" si="5"/>
        <v>1</v>
      </c>
      <c r="J77" s="13">
        <f t="shared" si="7"/>
        <v>6</v>
      </c>
    </row>
    <row r="78" spans="2:19" x14ac:dyDescent="0.25">
      <c r="B78">
        <v>1047</v>
      </c>
      <c r="C78" t="s">
        <v>0</v>
      </c>
      <c r="D78" t="s">
        <v>9</v>
      </c>
      <c r="E78" t="s">
        <v>13</v>
      </c>
      <c r="F78" s="1">
        <v>43126.66170138889</v>
      </c>
      <c r="G78" s="2">
        <f t="shared" si="6"/>
        <v>43126.66170138889</v>
      </c>
      <c r="H78" s="2">
        <f t="shared" si="4"/>
        <v>6.9444446125999093E-5</v>
      </c>
      <c r="I78" t="b">
        <f t="shared" si="5"/>
        <v>0</v>
      </c>
      <c r="J78" s="13">
        <f t="shared" si="7"/>
        <v>6</v>
      </c>
    </row>
    <row r="79" spans="2:19" x14ac:dyDescent="0.25">
      <c r="B79">
        <v>1048</v>
      </c>
      <c r="C79" t="s">
        <v>0</v>
      </c>
      <c r="D79" t="s">
        <v>1</v>
      </c>
      <c r="E79" t="s">
        <v>11</v>
      </c>
      <c r="F79" s="1">
        <v>43126.661712962959</v>
      </c>
      <c r="G79" s="2">
        <f t="shared" si="6"/>
        <v>43126.661712962959</v>
      </c>
      <c r="H79" s="2">
        <f t="shared" si="4"/>
        <v>8.1018515629693866E-5</v>
      </c>
      <c r="I79" t="b">
        <f t="shared" si="5"/>
        <v>0</v>
      </c>
      <c r="J79" s="13">
        <f t="shared" si="7"/>
        <v>7</v>
      </c>
      <c r="K79" s="12">
        <f>COUNTIF(I63:I79,TRUE)/COUNTA(I63:I79)</f>
        <v>0.88235294117647056</v>
      </c>
      <c r="L79" s="14">
        <f>AVERAGE(J63:J79)</f>
        <v>2.9411764705882355</v>
      </c>
      <c r="M79" s="14">
        <f>AVERAGEIF(I63:I79,TRUE,J63:J79)</f>
        <v>2.4666666666666668</v>
      </c>
      <c r="N79">
        <f>COUNTA(J63:J79)</f>
        <v>17</v>
      </c>
      <c r="O79" s="13">
        <f>COUNTIF(I63:I79,TRUE)</f>
        <v>15</v>
      </c>
    </row>
    <row r="80" spans="2:19" s="6" customFormat="1" x14ac:dyDescent="0.25">
      <c r="B80" s="6">
        <v>1054</v>
      </c>
      <c r="C80" s="6" t="s">
        <v>33</v>
      </c>
      <c r="D80" s="6" t="s">
        <v>34</v>
      </c>
      <c r="E80" s="6" t="s">
        <v>23</v>
      </c>
      <c r="F80" s="7">
        <v>43126.661770833336</v>
      </c>
      <c r="G80" s="8">
        <f t="shared" si="6"/>
        <v>43126.661770833336</v>
      </c>
      <c r="J80" s="13">
        <f t="shared" si="7"/>
        <v>0</v>
      </c>
      <c r="R80" s="16" t="str">
        <f>E80</f>
        <v>tomato</v>
      </c>
      <c r="S80"/>
    </row>
    <row r="81" spans="2:10" x14ac:dyDescent="0.25">
      <c r="B81">
        <v>1055</v>
      </c>
      <c r="C81" t="s">
        <v>6</v>
      </c>
      <c r="D81" t="s">
        <v>3</v>
      </c>
      <c r="E81" t="s">
        <v>16</v>
      </c>
      <c r="F81" s="1">
        <v>43126.661782407406</v>
      </c>
      <c r="G81" s="2">
        <f t="shared" si="6"/>
        <v>43126.661782407406</v>
      </c>
      <c r="H81" s="2">
        <f>G81-G$80</f>
        <v>1.1574069503694773E-5</v>
      </c>
      <c r="I81" t="b">
        <f>E81=E$80</f>
        <v>0</v>
      </c>
      <c r="J81" s="13">
        <f t="shared" si="7"/>
        <v>1</v>
      </c>
    </row>
    <row r="82" spans="2:10" x14ac:dyDescent="0.25">
      <c r="B82">
        <v>1062</v>
      </c>
      <c r="C82" t="s">
        <v>6</v>
      </c>
      <c r="D82" t="s">
        <v>41</v>
      </c>
      <c r="E82" t="s">
        <v>23</v>
      </c>
      <c r="F82" s="1">
        <v>43126.661805555559</v>
      </c>
      <c r="G82" s="2">
        <f t="shared" si="6"/>
        <v>43126.661805555559</v>
      </c>
      <c r="H82" s="2">
        <f t="shared" ref="H82:H112" si="8">G82-G$80</f>
        <v>3.4722223062999547E-5</v>
      </c>
      <c r="I82" t="b">
        <f t="shared" ref="I82:I112" si="9">E82=E$80</f>
        <v>1</v>
      </c>
      <c r="J82" s="13">
        <f t="shared" si="7"/>
        <v>3</v>
      </c>
    </row>
    <row r="83" spans="2:10" x14ac:dyDescent="0.25">
      <c r="B83">
        <v>1063</v>
      </c>
      <c r="C83" t="s">
        <v>6</v>
      </c>
      <c r="D83" t="s">
        <v>17</v>
      </c>
      <c r="E83" t="s">
        <v>23</v>
      </c>
      <c r="F83" s="1">
        <v>43126.661805555559</v>
      </c>
      <c r="G83" s="2">
        <f t="shared" si="6"/>
        <v>43126.661805555559</v>
      </c>
      <c r="H83" s="2">
        <f t="shared" si="8"/>
        <v>3.4722223062999547E-5</v>
      </c>
      <c r="I83" t="b">
        <f t="shared" si="9"/>
        <v>1</v>
      </c>
      <c r="J83" s="13">
        <f t="shared" si="7"/>
        <v>3</v>
      </c>
    </row>
    <row r="84" spans="2:10" x14ac:dyDescent="0.25">
      <c r="B84">
        <v>1065</v>
      </c>
      <c r="C84" t="s">
        <v>6</v>
      </c>
      <c r="D84" t="s">
        <v>43</v>
      </c>
      <c r="E84" t="s">
        <v>23</v>
      </c>
      <c r="F84" s="1">
        <v>43126.661805555559</v>
      </c>
      <c r="G84" s="2">
        <f t="shared" si="6"/>
        <v>43126.661805555559</v>
      </c>
      <c r="H84" s="2">
        <f t="shared" si="8"/>
        <v>3.4722223062999547E-5</v>
      </c>
      <c r="I84" t="b">
        <f t="shared" si="9"/>
        <v>1</v>
      </c>
      <c r="J84" s="13">
        <f t="shared" si="7"/>
        <v>3</v>
      </c>
    </row>
    <row r="85" spans="2:10" x14ac:dyDescent="0.25">
      <c r="B85">
        <v>1068</v>
      </c>
      <c r="C85" t="s">
        <v>6</v>
      </c>
      <c r="D85" t="s">
        <v>30</v>
      </c>
      <c r="E85" t="s">
        <v>23</v>
      </c>
      <c r="F85" s="1">
        <v>43126.661817129629</v>
      </c>
      <c r="G85" s="2">
        <f t="shared" si="6"/>
        <v>43126.661817129629</v>
      </c>
      <c r="H85" s="2">
        <f t="shared" si="8"/>
        <v>4.6296292566694319E-5</v>
      </c>
      <c r="I85" t="b">
        <f t="shared" si="9"/>
        <v>1</v>
      </c>
      <c r="J85" s="13">
        <f t="shared" si="7"/>
        <v>4</v>
      </c>
    </row>
    <row r="86" spans="2:10" x14ac:dyDescent="0.25">
      <c r="B86">
        <v>1070</v>
      </c>
      <c r="C86" t="s">
        <v>6</v>
      </c>
      <c r="D86" t="s">
        <v>3</v>
      </c>
      <c r="E86" t="s">
        <v>23</v>
      </c>
      <c r="F86" s="1">
        <v>43126.661817129629</v>
      </c>
      <c r="G86" s="2">
        <f t="shared" si="6"/>
        <v>43126.661817129629</v>
      </c>
      <c r="H86" s="2">
        <f t="shared" si="8"/>
        <v>4.6296292566694319E-5</v>
      </c>
      <c r="I86" t="b">
        <f t="shared" si="9"/>
        <v>1</v>
      </c>
      <c r="J86" s="13">
        <f t="shared" si="7"/>
        <v>4</v>
      </c>
    </row>
    <row r="87" spans="2:10" x14ac:dyDescent="0.25">
      <c r="B87">
        <v>1072</v>
      </c>
      <c r="C87" t="s">
        <v>6</v>
      </c>
      <c r="D87" t="s">
        <v>22</v>
      </c>
      <c r="E87" t="s">
        <v>23</v>
      </c>
      <c r="F87" s="1">
        <v>43126.661817129629</v>
      </c>
      <c r="G87" s="2">
        <f t="shared" si="6"/>
        <v>43126.661817129629</v>
      </c>
      <c r="H87" s="2">
        <f t="shared" si="8"/>
        <v>4.6296292566694319E-5</v>
      </c>
      <c r="I87" t="b">
        <f t="shared" si="9"/>
        <v>1</v>
      </c>
      <c r="J87" s="13">
        <f t="shared" si="7"/>
        <v>4</v>
      </c>
    </row>
    <row r="88" spans="2:10" x14ac:dyDescent="0.25">
      <c r="B88">
        <v>1073</v>
      </c>
      <c r="C88" t="s">
        <v>6</v>
      </c>
      <c r="D88" t="s">
        <v>26</v>
      </c>
      <c r="E88" t="s">
        <v>23</v>
      </c>
      <c r="F88" s="1">
        <v>43126.661817129629</v>
      </c>
      <c r="G88" s="2">
        <f t="shared" si="6"/>
        <v>43126.661817129629</v>
      </c>
      <c r="H88" s="2">
        <f t="shared" si="8"/>
        <v>4.6296292566694319E-5</v>
      </c>
      <c r="I88" t="b">
        <f t="shared" si="9"/>
        <v>1</v>
      </c>
      <c r="J88" s="13">
        <f t="shared" si="7"/>
        <v>4</v>
      </c>
    </row>
    <row r="89" spans="2:10" x14ac:dyDescent="0.25">
      <c r="B89">
        <v>1074</v>
      </c>
      <c r="C89" t="s">
        <v>6</v>
      </c>
      <c r="D89" t="s">
        <v>12</v>
      </c>
      <c r="E89" t="s">
        <v>23</v>
      </c>
      <c r="F89" s="1">
        <v>43126.661817129629</v>
      </c>
      <c r="G89" s="2">
        <f t="shared" si="6"/>
        <v>43126.661817129629</v>
      </c>
      <c r="H89" s="2">
        <f t="shared" si="8"/>
        <v>4.6296292566694319E-5</v>
      </c>
      <c r="I89" t="b">
        <f t="shared" si="9"/>
        <v>1</v>
      </c>
      <c r="J89" s="13">
        <f t="shared" si="7"/>
        <v>4</v>
      </c>
    </row>
    <row r="90" spans="2:10" x14ac:dyDescent="0.25">
      <c r="B90">
        <v>1075</v>
      </c>
      <c r="C90" t="s">
        <v>6</v>
      </c>
      <c r="D90" t="s">
        <v>3</v>
      </c>
      <c r="E90" t="s">
        <v>16</v>
      </c>
      <c r="F90" s="1">
        <v>43126.661817129629</v>
      </c>
      <c r="G90" s="2">
        <f t="shared" si="6"/>
        <v>43126.661817129629</v>
      </c>
      <c r="H90" s="2">
        <f t="shared" si="8"/>
        <v>4.6296292566694319E-5</v>
      </c>
      <c r="I90" t="b">
        <f t="shared" si="9"/>
        <v>0</v>
      </c>
      <c r="J90" s="13">
        <f t="shared" si="7"/>
        <v>4</v>
      </c>
    </row>
    <row r="91" spans="2:10" x14ac:dyDescent="0.25">
      <c r="B91">
        <v>1076</v>
      </c>
      <c r="C91" t="s">
        <v>6</v>
      </c>
      <c r="D91" t="s">
        <v>3</v>
      </c>
      <c r="E91" t="s">
        <v>23</v>
      </c>
      <c r="F91" s="1">
        <v>43126.661817129629</v>
      </c>
      <c r="G91" s="2">
        <f t="shared" si="6"/>
        <v>43126.661817129629</v>
      </c>
      <c r="H91" s="2">
        <f t="shared" si="8"/>
        <v>4.6296292566694319E-5</v>
      </c>
      <c r="I91" t="b">
        <f t="shared" si="9"/>
        <v>1</v>
      </c>
      <c r="J91" s="13">
        <f t="shared" si="7"/>
        <v>4</v>
      </c>
    </row>
    <row r="92" spans="2:10" x14ac:dyDescent="0.25">
      <c r="B92">
        <v>1078</v>
      </c>
      <c r="C92" t="s">
        <v>6</v>
      </c>
      <c r="D92" t="s">
        <v>31</v>
      </c>
      <c r="E92" t="s">
        <v>23</v>
      </c>
      <c r="F92" s="1">
        <v>43126.661817129629</v>
      </c>
      <c r="G92" s="2">
        <f t="shared" si="6"/>
        <v>43126.661817129629</v>
      </c>
      <c r="H92" s="2">
        <f t="shared" si="8"/>
        <v>4.6296292566694319E-5</v>
      </c>
      <c r="I92" t="b">
        <f t="shared" si="9"/>
        <v>1</v>
      </c>
      <c r="J92" s="13">
        <f t="shared" si="7"/>
        <v>4</v>
      </c>
    </row>
    <row r="93" spans="2:10" x14ac:dyDescent="0.25">
      <c r="B93">
        <v>1079</v>
      </c>
      <c r="C93" t="s">
        <v>6</v>
      </c>
      <c r="D93" t="s">
        <v>19</v>
      </c>
      <c r="E93" t="s">
        <v>23</v>
      </c>
      <c r="F93" s="1">
        <v>43126.661817129629</v>
      </c>
      <c r="G93" s="2">
        <f t="shared" si="6"/>
        <v>43126.661817129629</v>
      </c>
      <c r="H93" s="2">
        <f t="shared" si="8"/>
        <v>4.6296292566694319E-5</v>
      </c>
      <c r="I93" t="b">
        <f t="shared" si="9"/>
        <v>1</v>
      </c>
      <c r="J93" s="13">
        <f t="shared" si="7"/>
        <v>4</v>
      </c>
    </row>
    <row r="94" spans="2:10" x14ac:dyDescent="0.25">
      <c r="B94">
        <v>1080</v>
      </c>
      <c r="C94" t="s">
        <v>6</v>
      </c>
      <c r="D94" t="s">
        <v>27</v>
      </c>
      <c r="E94" t="s">
        <v>23</v>
      </c>
      <c r="F94" s="1">
        <v>43126.661828703705</v>
      </c>
      <c r="G94" s="2">
        <f t="shared" si="6"/>
        <v>43126.661828703705</v>
      </c>
      <c r="H94" s="2">
        <f t="shared" si="8"/>
        <v>5.7870369346346706E-5</v>
      </c>
      <c r="I94" t="b">
        <f t="shared" si="9"/>
        <v>1</v>
      </c>
      <c r="J94" s="13">
        <f t="shared" si="7"/>
        <v>5</v>
      </c>
    </row>
    <row r="95" spans="2:10" x14ac:dyDescent="0.25">
      <c r="B95">
        <v>1082</v>
      </c>
      <c r="C95" t="s">
        <v>6</v>
      </c>
      <c r="D95" t="s">
        <v>42</v>
      </c>
      <c r="E95" t="s">
        <v>23</v>
      </c>
      <c r="F95" s="1">
        <v>43126.661828703705</v>
      </c>
      <c r="G95" s="2">
        <f t="shared" si="6"/>
        <v>43126.661828703705</v>
      </c>
      <c r="H95" s="2">
        <f t="shared" si="8"/>
        <v>5.7870369346346706E-5</v>
      </c>
      <c r="I95" t="b">
        <f t="shared" si="9"/>
        <v>1</v>
      </c>
      <c r="J95" s="13">
        <f t="shared" si="7"/>
        <v>5</v>
      </c>
    </row>
    <row r="96" spans="2:10" x14ac:dyDescent="0.25">
      <c r="B96">
        <v>1083</v>
      </c>
      <c r="C96" t="s">
        <v>6</v>
      </c>
      <c r="D96" t="s">
        <v>14</v>
      </c>
      <c r="E96" t="s">
        <v>23</v>
      </c>
      <c r="F96" s="1">
        <v>43126.661828703705</v>
      </c>
      <c r="G96" s="2">
        <f t="shared" si="6"/>
        <v>43126.661828703705</v>
      </c>
      <c r="H96" s="2">
        <f t="shared" si="8"/>
        <v>5.7870369346346706E-5</v>
      </c>
      <c r="I96" t="b">
        <f t="shared" si="9"/>
        <v>1</v>
      </c>
      <c r="J96" s="13">
        <f t="shared" si="7"/>
        <v>5</v>
      </c>
    </row>
    <row r="97" spans="2:19" x14ac:dyDescent="0.25">
      <c r="B97">
        <v>1085</v>
      </c>
      <c r="C97" t="s">
        <v>6</v>
      </c>
      <c r="D97" t="s">
        <v>3</v>
      </c>
      <c r="E97" t="s">
        <v>23</v>
      </c>
      <c r="F97" s="1">
        <v>43126.661840277775</v>
      </c>
      <c r="G97" s="2">
        <f t="shared" si="6"/>
        <v>43126.661840277775</v>
      </c>
      <c r="H97" s="2">
        <f t="shared" si="8"/>
        <v>6.9444438850041479E-5</v>
      </c>
      <c r="I97" t="b">
        <f t="shared" si="9"/>
        <v>1</v>
      </c>
      <c r="J97" s="13">
        <f t="shared" si="7"/>
        <v>6</v>
      </c>
    </row>
    <row r="98" spans="2:19" x14ac:dyDescent="0.25">
      <c r="B98">
        <v>1086</v>
      </c>
      <c r="C98" t="s">
        <v>6</v>
      </c>
      <c r="D98" t="s">
        <v>7</v>
      </c>
      <c r="E98" t="s">
        <v>23</v>
      </c>
      <c r="F98" s="1">
        <v>43126.661851851852</v>
      </c>
      <c r="G98" s="2">
        <f t="shared" si="6"/>
        <v>43126.661851851852</v>
      </c>
      <c r="H98" s="2">
        <f t="shared" si="8"/>
        <v>8.1018515629693866E-5</v>
      </c>
      <c r="I98" t="b">
        <f t="shared" si="9"/>
        <v>1</v>
      </c>
      <c r="J98" s="13">
        <f t="shared" si="7"/>
        <v>7</v>
      </c>
      <c r="K98" s="12">
        <f>COUNTIF(I81:I98,TRUE)/COUNTA(I81:I98)</f>
        <v>0.88888888888888884</v>
      </c>
      <c r="L98" s="14">
        <f>AVERAGE(J81:J98)</f>
        <v>4.1111111111111107</v>
      </c>
      <c r="M98" s="14">
        <f>AVERAGEIF(I81:I98,TRUE,J81:J98)</f>
        <v>4.3125</v>
      </c>
      <c r="N98">
        <f>COUNTA(J81:J98)</f>
        <v>18</v>
      </c>
      <c r="O98" s="13">
        <f>COUNTIF(I81:I98,TRUE)</f>
        <v>16</v>
      </c>
    </row>
    <row r="99" spans="2:19" s="9" customFormat="1" x14ac:dyDescent="0.25">
      <c r="B99" s="9">
        <v>1056</v>
      </c>
      <c r="C99" s="9" t="s">
        <v>0</v>
      </c>
      <c r="D99" s="9" t="s">
        <v>32</v>
      </c>
      <c r="E99" s="9" t="s">
        <v>23</v>
      </c>
      <c r="F99" s="10">
        <v>43126.661793981482</v>
      </c>
      <c r="G99" s="11">
        <f t="shared" si="6"/>
        <v>43126.661793981482</v>
      </c>
      <c r="H99" s="11">
        <f t="shared" si="8"/>
        <v>2.314814628334716E-5</v>
      </c>
      <c r="I99" s="9" t="b">
        <f t="shared" si="9"/>
        <v>1</v>
      </c>
      <c r="J99" s="15">
        <f t="shared" si="7"/>
        <v>2</v>
      </c>
      <c r="R99" s="16"/>
      <c r="S99"/>
    </row>
    <row r="100" spans="2:19" x14ac:dyDescent="0.25">
      <c r="B100">
        <v>1057</v>
      </c>
      <c r="C100" t="s">
        <v>0</v>
      </c>
      <c r="D100" t="s">
        <v>36</v>
      </c>
      <c r="E100" t="s">
        <v>23</v>
      </c>
      <c r="F100" s="1">
        <v>43126.661793981482</v>
      </c>
      <c r="G100" s="2">
        <f t="shared" si="6"/>
        <v>43126.661793981482</v>
      </c>
      <c r="H100" s="2">
        <f t="shared" si="8"/>
        <v>2.314814628334716E-5</v>
      </c>
      <c r="I100" t="b">
        <f t="shared" si="9"/>
        <v>1</v>
      </c>
      <c r="J100" s="13">
        <f t="shared" si="7"/>
        <v>2</v>
      </c>
    </row>
    <row r="101" spans="2:19" x14ac:dyDescent="0.25">
      <c r="B101">
        <v>1058</v>
      </c>
      <c r="C101" t="s">
        <v>0</v>
      </c>
      <c r="D101" t="s">
        <v>1</v>
      </c>
      <c r="E101" t="s">
        <v>23</v>
      </c>
      <c r="F101" s="1">
        <v>43126.661793981482</v>
      </c>
      <c r="G101" s="2">
        <f t="shared" si="6"/>
        <v>43126.661793981482</v>
      </c>
      <c r="H101" s="2">
        <f t="shared" si="8"/>
        <v>2.314814628334716E-5</v>
      </c>
      <c r="I101" t="b">
        <f t="shared" si="9"/>
        <v>1</v>
      </c>
      <c r="J101" s="13">
        <f t="shared" si="7"/>
        <v>2</v>
      </c>
    </row>
    <row r="102" spans="2:19" x14ac:dyDescent="0.25">
      <c r="B102">
        <v>1059</v>
      </c>
      <c r="C102" t="s">
        <v>0</v>
      </c>
      <c r="D102" t="s">
        <v>44</v>
      </c>
      <c r="E102" t="s">
        <v>23</v>
      </c>
      <c r="F102" s="1">
        <v>43126.661805555559</v>
      </c>
      <c r="G102" s="2">
        <f t="shared" si="6"/>
        <v>43126.661805555559</v>
      </c>
      <c r="H102" s="2">
        <f t="shared" si="8"/>
        <v>3.4722223062999547E-5</v>
      </c>
      <c r="I102" t="b">
        <f t="shared" si="9"/>
        <v>1</v>
      </c>
      <c r="J102" s="13">
        <f t="shared" si="7"/>
        <v>3</v>
      </c>
    </row>
    <row r="103" spans="2:19" x14ac:dyDescent="0.25">
      <c r="B103">
        <v>1060</v>
      </c>
      <c r="C103" t="s">
        <v>0</v>
      </c>
      <c r="D103" t="s">
        <v>1</v>
      </c>
      <c r="E103" t="s">
        <v>23</v>
      </c>
      <c r="F103" s="1">
        <v>43126.661805555559</v>
      </c>
      <c r="G103" s="2">
        <f t="shared" si="6"/>
        <v>43126.661805555559</v>
      </c>
      <c r="H103" s="2">
        <f t="shared" si="8"/>
        <v>3.4722223062999547E-5</v>
      </c>
      <c r="I103" t="b">
        <f t="shared" si="9"/>
        <v>1</v>
      </c>
      <c r="J103" s="13">
        <f t="shared" si="7"/>
        <v>3</v>
      </c>
    </row>
    <row r="104" spans="2:19" x14ac:dyDescent="0.25">
      <c r="B104">
        <v>1061</v>
      </c>
      <c r="C104" t="s">
        <v>0</v>
      </c>
      <c r="D104" t="s">
        <v>24</v>
      </c>
      <c r="E104" t="s">
        <v>23</v>
      </c>
      <c r="F104" s="1">
        <v>43126.661805555559</v>
      </c>
      <c r="G104" s="2">
        <f t="shared" si="6"/>
        <v>43126.661805555559</v>
      </c>
      <c r="H104" s="2">
        <f t="shared" si="8"/>
        <v>3.4722223062999547E-5</v>
      </c>
      <c r="I104" t="b">
        <f t="shared" si="9"/>
        <v>1</v>
      </c>
      <c r="J104" s="13">
        <f t="shared" si="7"/>
        <v>3</v>
      </c>
    </row>
    <row r="105" spans="2:19" x14ac:dyDescent="0.25">
      <c r="B105">
        <v>1064</v>
      </c>
      <c r="C105" t="s">
        <v>0</v>
      </c>
      <c r="D105" t="s">
        <v>46</v>
      </c>
      <c r="E105" t="s">
        <v>23</v>
      </c>
      <c r="F105" s="1">
        <v>43126.661805555559</v>
      </c>
      <c r="G105" s="2">
        <f t="shared" si="6"/>
        <v>43126.661805555559</v>
      </c>
      <c r="H105" s="2">
        <f t="shared" si="8"/>
        <v>3.4722223062999547E-5</v>
      </c>
      <c r="I105" t="b">
        <f t="shared" si="9"/>
        <v>1</v>
      </c>
      <c r="J105" s="13">
        <f t="shared" si="7"/>
        <v>3</v>
      </c>
    </row>
    <row r="106" spans="2:19" x14ac:dyDescent="0.25">
      <c r="B106">
        <v>1066</v>
      </c>
      <c r="C106" t="s">
        <v>0</v>
      </c>
      <c r="D106" t="s">
        <v>40</v>
      </c>
      <c r="E106" t="s">
        <v>23</v>
      </c>
      <c r="F106" s="1">
        <v>43126.661805555559</v>
      </c>
      <c r="G106" s="2">
        <f t="shared" si="6"/>
        <v>43126.661805555559</v>
      </c>
      <c r="H106" s="2">
        <f t="shared" si="8"/>
        <v>3.4722223062999547E-5</v>
      </c>
      <c r="I106" t="b">
        <f t="shared" si="9"/>
        <v>1</v>
      </c>
      <c r="J106" s="13">
        <f t="shared" si="7"/>
        <v>3</v>
      </c>
    </row>
    <row r="107" spans="2:19" x14ac:dyDescent="0.25">
      <c r="B107">
        <v>1067</v>
      </c>
      <c r="C107" t="s">
        <v>0</v>
      </c>
      <c r="D107" t="s">
        <v>28</v>
      </c>
      <c r="E107" t="s">
        <v>23</v>
      </c>
      <c r="F107" s="1">
        <v>43126.661805555559</v>
      </c>
      <c r="G107" s="2">
        <f t="shared" si="6"/>
        <v>43126.661805555559</v>
      </c>
      <c r="H107" s="2">
        <f t="shared" si="8"/>
        <v>3.4722223062999547E-5</v>
      </c>
      <c r="I107" t="b">
        <f t="shared" si="9"/>
        <v>1</v>
      </c>
      <c r="J107" s="13">
        <f t="shared" si="7"/>
        <v>3</v>
      </c>
    </row>
    <row r="108" spans="2:19" x14ac:dyDescent="0.25">
      <c r="B108">
        <v>1069</v>
      </c>
      <c r="C108" t="s">
        <v>0</v>
      </c>
      <c r="D108" t="s">
        <v>37</v>
      </c>
      <c r="E108" t="s">
        <v>23</v>
      </c>
      <c r="F108" s="1">
        <v>43126.661817129629</v>
      </c>
      <c r="G108" s="2">
        <f t="shared" si="6"/>
        <v>43126.661817129629</v>
      </c>
      <c r="H108" s="2">
        <f t="shared" si="8"/>
        <v>4.6296292566694319E-5</v>
      </c>
      <c r="I108" t="b">
        <f t="shared" si="9"/>
        <v>1</v>
      </c>
      <c r="J108" s="13">
        <f t="shared" si="7"/>
        <v>4</v>
      </c>
    </row>
    <row r="109" spans="2:19" x14ac:dyDescent="0.25">
      <c r="B109">
        <v>1071</v>
      </c>
      <c r="C109" t="s">
        <v>0</v>
      </c>
      <c r="D109" t="s">
        <v>39</v>
      </c>
      <c r="E109" t="s">
        <v>23</v>
      </c>
      <c r="F109" s="1">
        <v>43126.661817129629</v>
      </c>
      <c r="G109" s="2">
        <f t="shared" si="6"/>
        <v>43126.661817129629</v>
      </c>
      <c r="H109" s="2">
        <f t="shared" si="8"/>
        <v>4.6296292566694319E-5</v>
      </c>
      <c r="I109" t="b">
        <f t="shared" si="9"/>
        <v>1</v>
      </c>
      <c r="J109" s="13">
        <f t="shared" si="7"/>
        <v>4</v>
      </c>
    </row>
    <row r="110" spans="2:19" x14ac:dyDescent="0.25">
      <c r="B110">
        <v>1077</v>
      </c>
      <c r="C110" t="s">
        <v>0</v>
      </c>
      <c r="D110" t="s">
        <v>3</v>
      </c>
      <c r="E110" t="s">
        <v>23</v>
      </c>
      <c r="F110" s="1">
        <v>43126.661817129629</v>
      </c>
      <c r="G110" s="2">
        <f t="shared" si="6"/>
        <v>43126.661817129629</v>
      </c>
      <c r="H110" s="2">
        <f t="shared" si="8"/>
        <v>4.6296292566694319E-5</v>
      </c>
      <c r="I110" t="b">
        <f t="shared" si="9"/>
        <v>1</v>
      </c>
      <c r="J110" s="13">
        <f t="shared" si="7"/>
        <v>4</v>
      </c>
    </row>
    <row r="111" spans="2:19" x14ac:dyDescent="0.25">
      <c r="B111">
        <v>1081</v>
      </c>
      <c r="C111" t="s">
        <v>0</v>
      </c>
      <c r="D111" t="s">
        <v>38</v>
      </c>
      <c r="E111" t="s">
        <v>23</v>
      </c>
      <c r="F111" s="1">
        <v>43126.661828703705</v>
      </c>
      <c r="G111" s="2">
        <f t="shared" si="6"/>
        <v>43126.661828703705</v>
      </c>
      <c r="H111" s="2">
        <f t="shared" si="8"/>
        <v>5.7870369346346706E-5</v>
      </c>
      <c r="I111" t="b">
        <f t="shared" si="9"/>
        <v>1</v>
      </c>
      <c r="J111" s="13">
        <f t="shared" si="7"/>
        <v>5</v>
      </c>
    </row>
    <row r="112" spans="2:19" x14ac:dyDescent="0.25">
      <c r="B112">
        <v>1084</v>
      </c>
      <c r="C112" t="s">
        <v>0</v>
      </c>
      <c r="D112" t="s">
        <v>45</v>
      </c>
      <c r="E112" t="s">
        <v>23</v>
      </c>
      <c r="F112" s="1">
        <v>43126.661828703705</v>
      </c>
      <c r="G112" s="2">
        <f t="shared" si="6"/>
        <v>43126.661828703705</v>
      </c>
      <c r="H112" s="2">
        <f t="shared" si="8"/>
        <v>5.7870369346346706E-5</v>
      </c>
      <c r="I112" t="b">
        <f t="shared" si="9"/>
        <v>1</v>
      </c>
      <c r="J112" s="13">
        <f t="shared" si="7"/>
        <v>5</v>
      </c>
      <c r="K112" s="12">
        <f>COUNTIF(I99:I112,TRUE)/COUNTA(I99:I112)</f>
        <v>1</v>
      </c>
      <c r="L112" s="14">
        <f>AVERAGE(J99:J112)</f>
        <v>3.2857142857142856</v>
      </c>
      <c r="M112" s="14">
        <f>AVERAGEIF(I99:I112,TRUE,J99:J112)</f>
        <v>3.2857142857142856</v>
      </c>
      <c r="N112">
        <f>COUNTA(J99:J112)</f>
        <v>14</v>
      </c>
      <c r="O112" s="13">
        <f>COUNTIF(I99:I112,TRUE)</f>
        <v>14</v>
      </c>
    </row>
    <row r="113" spans="2:19" s="6" customFormat="1" x14ac:dyDescent="0.25">
      <c r="B113" s="6">
        <v>1087</v>
      </c>
      <c r="C113" s="6" t="s">
        <v>33</v>
      </c>
      <c r="D113" s="6" t="s">
        <v>34</v>
      </c>
      <c r="E113" s="6" t="s">
        <v>21</v>
      </c>
      <c r="F113" s="7">
        <v>43126.661874999998</v>
      </c>
      <c r="G113" s="8">
        <f t="shared" si="6"/>
        <v>43126.661874999998</v>
      </c>
      <c r="J113" s="13">
        <f t="shared" si="7"/>
        <v>0</v>
      </c>
      <c r="R113" s="16" t="str">
        <f>E113</f>
        <v>pepper</v>
      </c>
      <c r="S113"/>
    </row>
    <row r="114" spans="2:19" x14ac:dyDescent="0.25">
      <c r="B114">
        <v>1088</v>
      </c>
      <c r="C114" t="s">
        <v>6</v>
      </c>
      <c r="D114" t="s">
        <v>3</v>
      </c>
      <c r="E114" t="s">
        <v>23</v>
      </c>
      <c r="F114" s="1">
        <v>43126.661886574075</v>
      </c>
      <c r="G114" s="2">
        <f t="shared" si="6"/>
        <v>43126.661886574075</v>
      </c>
      <c r="H114" s="2">
        <f>G114-G$113</f>
        <v>1.1574076779652387E-5</v>
      </c>
      <c r="I114" t="b">
        <f>E114=E$113</f>
        <v>0</v>
      </c>
      <c r="J114" s="13">
        <f t="shared" si="7"/>
        <v>1</v>
      </c>
    </row>
    <row r="115" spans="2:19" x14ac:dyDescent="0.25">
      <c r="B115">
        <v>1091</v>
      </c>
      <c r="C115" t="s">
        <v>6</v>
      </c>
      <c r="D115" t="s">
        <v>17</v>
      </c>
      <c r="E115" t="s">
        <v>11</v>
      </c>
      <c r="F115" s="1">
        <v>43126.661898148152</v>
      </c>
      <c r="G115" s="2">
        <f t="shared" si="6"/>
        <v>43126.661898148152</v>
      </c>
      <c r="H115" s="2">
        <f t="shared" ref="H115:H143" si="10">G115-G$113</f>
        <v>2.3148153559304774E-5</v>
      </c>
      <c r="I115" t="b">
        <f t="shared" ref="I115:I143" si="11">E115=E$113</f>
        <v>0</v>
      </c>
      <c r="J115" s="13">
        <f t="shared" si="7"/>
        <v>2</v>
      </c>
    </row>
    <row r="116" spans="2:19" x14ac:dyDescent="0.25">
      <c r="B116">
        <v>1097</v>
      </c>
      <c r="C116" t="s">
        <v>6</v>
      </c>
      <c r="D116" t="s">
        <v>22</v>
      </c>
      <c r="E116" t="s">
        <v>21</v>
      </c>
      <c r="F116" s="1">
        <v>43126.661898148152</v>
      </c>
      <c r="G116" s="2">
        <f t="shared" si="6"/>
        <v>43126.661898148152</v>
      </c>
      <c r="H116" s="2">
        <f t="shared" si="10"/>
        <v>2.3148153559304774E-5</v>
      </c>
      <c r="I116" t="b">
        <f t="shared" si="11"/>
        <v>1</v>
      </c>
      <c r="J116" s="13">
        <f t="shared" si="7"/>
        <v>2</v>
      </c>
    </row>
    <row r="117" spans="2:19" x14ac:dyDescent="0.25">
      <c r="B117">
        <v>1103</v>
      </c>
      <c r="C117" t="s">
        <v>6</v>
      </c>
      <c r="D117" t="s">
        <v>41</v>
      </c>
      <c r="E117" t="s">
        <v>21</v>
      </c>
      <c r="F117" s="1">
        <v>43126.661909722221</v>
      </c>
      <c r="G117" s="2">
        <f t="shared" si="6"/>
        <v>43126.661909722221</v>
      </c>
      <c r="H117" s="2">
        <f t="shared" si="10"/>
        <v>3.4722223062999547E-5</v>
      </c>
      <c r="I117" t="b">
        <f t="shared" si="11"/>
        <v>1</v>
      </c>
      <c r="J117" s="13">
        <f t="shared" si="7"/>
        <v>3</v>
      </c>
    </row>
    <row r="118" spans="2:19" x14ac:dyDescent="0.25">
      <c r="B118">
        <v>1104</v>
      </c>
      <c r="C118" t="s">
        <v>6</v>
      </c>
      <c r="D118" t="s">
        <v>7</v>
      </c>
      <c r="E118" t="s">
        <v>21</v>
      </c>
      <c r="F118" s="1">
        <v>43126.661909722221</v>
      </c>
      <c r="G118" s="2">
        <f t="shared" si="6"/>
        <v>43126.661909722221</v>
      </c>
      <c r="H118" s="2">
        <f t="shared" si="10"/>
        <v>3.4722223062999547E-5</v>
      </c>
      <c r="I118" t="b">
        <f t="shared" si="11"/>
        <v>1</v>
      </c>
      <c r="J118" s="13">
        <f t="shared" si="7"/>
        <v>3</v>
      </c>
    </row>
    <row r="119" spans="2:19" x14ac:dyDescent="0.25">
      <c r="B119">
        <v>1105</v>
      </c>
      <c r="C119" t="s">
        <v>6</v>
      </c>
      <c r="D119" t="s">
        <v>30</v>
      </c>
      <c r="E119" t="s">
        <v>21</v>
      </c>
      <c r="F119" s="1">
        <v>43126.661909722221</v>
      </c>
      <c r="G119" s="2">
        <f t="shared" si="6"/>
        <v>43126.661909722221</v>
      </c>
      <c r="H119" s="2">
        <f t="shared" si="10"/>
        <v>3.4722223062999547E-5</v>
      </c>
      <c r="I119" t="b">
        <f t="shared" si="11"/>
        <v>1</v>
      </c>
      <c r="J119" s="13">
        <f t="shared" si="7"/>
        <v>3</v>
      </c>
    </row>
    <row r="120" spans="2:19" x14ac:dyDescent="0.25">
      <c r="B120">
        <v>1108</v>
      </c>
      <c r="C120" t="s">
        <v>6</v>
      </c>
      <c r="D120" t="s">
        <v>27</v>
      </c>
      <c r="E120" t="s">
        <v>21</v>
      </c>
      <c r="F120" s="1">
        <v>43126.661921296298</v>
      </c>
      <c r="G120" s="2">
        <f t="shared" si="6"/>
        <v>43126.661921296298</v>
      </c>
      <c r="H120" s="2">
        <f t="shared" si="10"/>
        <v>4.6296299842651933E-5</v>
      </c>
      <c r="I120" t="b">
        <f t="shared" si="11"/>
        <v>1</v>
      </c>
      <c r="J120" s="13">
        <f t="shared" si="7"/>
        <v>4</v>
      </c>
    </row>
    <row r="121" spans="2:19" x14ac:dyDescent="0.25">
      <c r="B121">
        <v>1109</v>
      </c>
      <c r="C121" t="s">
        <v>6</v>
      </c>
      <c r="D121" t="s">
        <v>26</v>
      </c>
      <c r="E121" t="s">
        <v>21</v>
      </c>
      <c r="F121" s="1">
        <v>43126.661921296298</v>
      </c>
      <c r="G121" s="2">
        <f t="shared" si="6"/>
        <v>43126.661921296298</v>
      </c>
      <c r="H121" s="2">
        <f t="shared" si="10"/>
        <v>4.6296299842651933E-5</v>
      </c>
      <c r="I121" t="b">
        <f t="shared" si="11"/>
        <v>1</v>
      </c>
      <c r="J121" s="13">
        <f t="shared" si="7"/>
        <v>4</v>
      </c>
    </row>
    <row r="122" spans="2:19" x14ac:dyDescent="0.25">
      <c r="B122">
        <v>1110</v>
      </c>
      <c r="C122" t="s">
        <v>6</v>
      </c>
      <c r="D122" t="s">
        <v>31</v>
      </c>
      <c r="E122" t="s">
        <v>5</v>
      </c>
      <c r="F122" s="1">
        <v>43126.661921296298</v>
      </c>
      <c r="G122" s="2">
        <f t="shared" si="6"/>
        <v>43126.661921296298</v>
      </c>
      <c r="H122" s="2">
        <f t="shared" si="10"/>
        <v>4.6296299842651933E-5</v>
      </c>
      <c r="I122" t="b">
        <f t="shared" si="11"/>
        <v>0</v>
      </c>
      <c r="J122" s="13">
        <f t="shared" si="7"/>
        <v>4</v>
      </c>
    </row>
    <row r="123" spans="2:19" x14ac:dyDescent="0.25">
      <c r="B123">
        <v>1111</v>
      </c>
      <c r="C123" t="s">
        <v>6</v>
      </c>
      <c r="D123" t="s">
        <v>3</v>
      </c>
      <c r="E123" t="s">
        <v>21</v>
      </c>
      <c r="F123" s="1">
        <v>43126.661944444444</v>
      </c>
      <c r="G123" s="2">
        <f t="shared" si="6"/>
        <v>43126.661944444444</v>
      </c>
      <c r="H123" s="2">
        <f t="shared" si="10"/>
        <v>6.9444446125999093E-5</v>
      </c>
      <c r="I123" t="b">
        <f t="shared" si="11"/>
        <v>1</v>
      </c>
      <c r="J123" s="13">
        <f t="shared" si="7"/>
        <v>6</v>
      </c>
    </row>
    <row r="124" spans="2:19" x14ac:dyDescent="0.25">
      <c r="B124">
        <v>1112</v>
      </c>
      <c r="C124" t="s">
        <v>6</v>
      </c>
      <c r="D124" t="s">
        <v>14</v>
      </c>
      <c r="E124" t="s">
        <v>21</v>
      </c>
      <c r="F124" s="1">
        <v>43126.661944444444</v>
      </c>
      <c r="G124" s="2">
        <f t="shared" si="6"/>
        <v>43126.661944444444</v>
      </c>
      <c r="H124" s="2">
        <f t="shared" si="10"/>
        <v>6.9444446125999093E-5</v>
      </c>
      <c r="I124" t="b">
        <f t="shared" si="11"/>
        <v>1</v>
      </c>
      <c r="J124" s="13">
        <f t="shared" si="7"/>
        <v>6</v>
      </c>
    </row>
    <row r="125" spans="2:19" x14ac:dyDescent="0.25">
      <c r="B125">
        <v>1113</v>
      </c>
      <c r="C125" t="s">
        <v>6</v>
      </c>
      <c r="D125" t="s">
        <v>17</v>
      </c>
      <c r="E125" t="s">
        <v>21</v>
      </c>
      <c r="F125" s="1">
        <v>43126.661944444444</v>
      </c>
      <c r="G125" s="2">
        <f t="shared" si="6"/>
        <v>43126.661944444444</v>
      </c>
      <c r="H125" s="2">
        <f t="shared" si="10"/>
        <v>6.9444446125999093E-5</v>
      </c>
      <c r="I125" t="b">
        <f t="shared" si="11"/>
        <v>1</v>
      </c>
      <c r="J125" s="13">
        <f t="shared" si="7"/>
        <v>6</v>
      </c>
    </row>
    <row r="126" spans="2:19" x14ac:dyDescent="0.25">
      <c r="B126">
        <v>1114</v>
      </c>
      <c r="C126" t="s">
        <v>6</v>
      </c>
      <c r="D126" t="s">
        <v>12</v>
      </c>
      <c r="E126" t="s">
        <v>21</v>
      </c>
      <c r="F126" s="1">
        <v>43126.661944444444</v>
      </c>
      <c r="G126" s="2">
        <f t="shared" si="6"/>
        <v>43126.661944444444</v>
      </c>
      <c r="H126" s="2">
        <f t="shared" si="10"/>
        <v>6.9444446125999093E-5</v>
      </c>
      <c r="I126" t="b">
        <f t="shared" si="11"/>
        <v>1</v>
      </c>
      <c r="J126" s="13">
        <f t="shared" si="7"/>
        <v>6</v>
      </c>
    </row>
    <row r="127" spans="2:19" x14ac:dyDescent="0.25">
      <c r="B127">
        <v>1115</v>
      </c>
      <c r="C127" t="s">
        <v>6</v>
      </c>
      <c r="D127" t="s">
        <v>9</v>
      </c>
      <c r="E127" t="s">
        <v>21</v>
      </c>
      <c r="F127" s="1">
        <v>43126.661956018521</v>
      </c>
      <c r="G127" s="2">
        <f t="shared" si="6"/>
        <v>43126.661956018521</v>
      </c>
      <c r="H127" s="2">
        <f t="shared" si="10"/>
        <v>8.101852290565148E-5</v>
      </c>
      <c r="I127" t="b">
        <f t="shared" si="11"/>
        <v>1</v>
      </c>
      <c r="J127" s="13">
        <f t="shared" si="7"/>
        <v>7</v>
      </c>
    </row>
    <row r="128" spans="2:19" x14ac:dyDescent="0.25">
      <c r="B128">
        <v>1116</v>
      </c>
      <c r="C128" t="s">
        <v>6</v>
      </c>
      <c r="D128" t="s">
        <v>9</v>
      </c>
      <c r="E128" t="s">
        <v>21</v>
      </c>
      <c r="F128" s="1">
        <v>43126.661990740744</v>
      </c>
      <c r="G128" s="2">
        <f t="shared" si="6"/>
        <v>43126.661990740744</v>
      </c>
      <c r="H128" s="2">
        <f t="shared" si="10"/>
        <v>1.1574074596865103E-4</v>
      </c>
      <c r="I128" t="b">
        <f t="shared" si="11"/>
        <v>1</v>
      </c>
      <c r="J128" s="13">
        <f t="shared" si="7"/>
        <v>10</v>
      </c>
    </row>
    <row r="129" spans="2:19" x14ac:dyDescent="0.25">
      <c r="B129">
        <v>1117</v>
      </c>
      <c r="C129" t="s">
        <v>6</v>
      </c>
      <c r="D129" t="s">
        <v>43</v>
      </c>
      <c r="E129" t="s">
        <v>21</v>
      </c>
      <c r="F129" s="1">
        <v>43126.662002314813</v>
      </c>
      <c r="G129" s="2">
        <f t="shared" si="6"/>
        <v>43126.662002314813</v>
      </c>
      <c r="H129" s="2">
        <f t="shared" si="10"/>
        <v>1.273148154723458E-4</v>
      </c>
      <c r="I129" t="b">
        <f t="shared" si="11"/>
        <v>1</v>
      </c>
      <c r="J129" s="13">
        <f t="shared" si="7"/>
        <v>11</v>
      </c>
      <c r="K129" s="12">
        <f>COUNTIF(I114:I129,TRUE)/COUNTA(I114:I129)</f>
        <v>0.8125</v>
      </c>
      <c r="L129" s="14">
        <f>AVERAGE(J114:J129)</f>
        <v>4.875</v>
      </c>
      <c r="M129" s="14">
        <f>AVERAGEIF(I114:I129,TRUE,J114:J129)</f>
        <v>5.4615384615384617</v>
      </c>
      <c r="N129">
        <f>COUNTA(J114:J129)</f>
        <v>16</v>
      </c>
      <c r="O129" s="13">
        <f>COUNTIF(I114:I129,TRUE)</f>
        <v>13</v>
      </c>
    </row>
    <row r="130" spans="2:19" s="9" customFormat="1" x14ac:dyDescent="0.25">
      <c r="B130" s="9">
        <v>1089</v>
      </c>
      <c r="C130" s="9" t="s">
        <v>0</v>
      </c>
      <c r="D130" s="9" t="s">
        <v>32</v>
      </c>
      <c r="E130" s="9" t="s">
        <v>21</v>
      </c>
      <c r="F130" s="10">
        <v>43126.661886574075</v>
      </c>
      <c r="G130" s="11">
        <f t="shared" ref="G130:G193" si="12">F130</f>
        <v>43126.661886574075</v>
      </c>
      <c r="H130" s="11">
        <f t="shared" si="10"/>
        <v>1.1574076779652387E-5</v>
      </c>
      <c r="I130" s="9" t="b">
        <f t="shared" si="11"/>
        <v>1</v>
      </c>
      <c r="J130" s="15">
        <f t="shared" si="7"/>
        <v>1</v>
      </c>
      <c r="R130" s="16"/>
      <c r="S130"/>
    </row>
    <row r="131" spans="2:19" x14ac:dyDescent="0.25">
      <c r="B131">
        <v>1090</v>
      </c>
      <c r="C131" t="s">
        <v>0</v>
      </c>
      <c r="D131" t="s">
        <v>39</v>
      </c>
      <c r="E131" t="s">
        <v>21</v>
      </c>
      <c r="F131" s="1">
        <v>43126.661886574075</v>
      </c>
      <c r="G131" s="2">
        <f t="shared" si="12"/>
        <v>43126.661886574075</v>
      </c>
      <c r="H131" s="2">
        <f t="shared" si="10"/>
        <v>1.1574076779652387E-5</v>
      </c>
      <c r="I131" t="b">
        <f t="shared" si="11"/>
        <v>1</v>
      </c>
      <c r="J131" s="13">
        <f t="shared" si="7"/>
        <v>1</v>
      </c>
    </row>
    <row r="132" spans="2:19" x14ac:dyDescent="0.25">
      <c r="B132">
        <v>1092</v>
      </c>
      <c r="C132" t="s">
        <v>0</v>
      </c>
      <c r="D132" t="s">
        <v>9</v>
      </c>
      <c r="E132" t="s">
        <v>21</v>
      </c>
      <c r="F132" s="1">
        <v>43126.661898148152</v>
      </c>
      <c r="G132" s="2">
        <f t="shared" si="12"/>
        <v>43126.661898148152</v>
      </c>
      <c r="H132" s="2">
        <f t="shared" si="10"/>
        <v>2.3148153559304774E-5</v>
      </c>
      <c r="I132" t="b">
        <f t="shared" si="11"/>
        <v>1</v>
      </c>
      <c r="J132" s="13">
        <f t="shared" ref="J132:J195" si="13">SECOND(H132)</f>
        <v>2</v>
      </c>
    </row>
    <row r="133" spans="2:19" x14ac:dyDescent="0.25">
      <c r="B133">
        <v>1093</v>
      </c>
      <c r="C133" t="s">
        <v>0</v>
      </c>
      <c r="D133" t="s">
        <v>3</v>
      </c>
      <c r="E133" t="s">
        <v>21</v>
      </c>
      <c r="F133" s="1">
        <v>43126.661898148152</v>
      </c>
      <c r="G133" s="2">
        <f t="shared" si="12"/>
        <v>43126.661898148152</v>
      </c>
      <c r="H133" s="2">
        <f t="shared" si="10"/>
        <v>2.3148153559304774E-5</v>
      </c>
      <c r="I133" t="b">
        <f t="shared" si="11"/>
        <v>1</v>
      </c>
      <c r="J133" s="13">
        <f t="shared" si="13"/>
        <v>2</v>
      </c>
    </row>
    <row r="134" spans="2:19" x14ac:dyDescent="0.25">
      <c r="B134">
        <v>1094</v>
      </c>
      <c r="C134" t="s">
        <v>0</v>
      </c>
      <c r="D134" t="s">
        <v>46</v>
      </c>
      <c r="E134" t="s">
        <v>21</v>
      </c>
      <c r="F134" s="1">
        <v>43126.661898148152</v>
      </c>
      <c r="G134" s="2">
        <f t="shared" si="12"/>
        <v>43126.661898148152</v>
      </c>
      <c r="H134" s="2">
        <f t="shared" si="10"/>
        <v>2.3148153559304774E-5</v>
      </c>
      <c r="I134" t="b">
        <f t="shared" si="11"/>
        <v>1</v>
      </c>
      <c r="J134" s="13">
        <f t="shared" si="13"/>
        <v>2</v>
      </c>
    </row>
    <row r="135" spans="2:19" x14ac:dyDescent="0.25">
      <c r="B135">
        <v>1095</v>
      </c>
      <c r="C135" t="s">
        <v>0</v>
      </c>
      <c r="D135" t="s">
        <v>36</v>
      </c>
      <c r="E135" t="s">
        <v>21</v>
      </c>
      <c r="F135" s="1">
        <v>43126.661898148152</v>
      </c>
      <c r="G135" s="2">
        <f t="shared" si="12"/>
        <v>43126.661898148152</v>
      </c>
      <c r="H135" s="2">
        <f t="shared" si="10"/>
        <v>2.3148153559304774E-5</v>
      </c>
      <c r="I135" t="b">
        <f t="shared" si="11"/>
        <v>1</v>
      </c>
      <c r="J135" s="13">
        <f t="shared" si="13"/>
        <v>2</v>
      </c>
    </row>
    <row r="136" spans="2:19" x14ac:dyDescent="0.25">
      <c r="B136">
        <v>1096</v>
      </c>
      <c r="C136" t="s">
        <v>0</v>
      </c>
      <c r="D136" t="s">
        <v>44</v>
      </c>
      <c r="E136" t="s">
        <v>21</v>
      </c>
      <c r="F136" s="1">
        <v>43126.661898148152</v>
      </c>
      <c r="G136" s="2">
        <f t="shared" si="12"/>
        <v>43126.661898148152</v>
      </c>
      <c r="H136" s="2">
        <f t="shared" si="10"/>
        <v>2.3148153559304774E-5</v>
      </c>
      <c r="I136" t="b">
        <f t="shared" si="11"/>
        <v>1</v>
      </c>
      <c r="J136" s="13">
        <f t="shared" si="13"/>
        <v>2</v>
      </c>
    </row>
    <row r="137" spans="2:19" x14ac:dyDescent="0.25">
      <c r="B137">
        <v>1098</v>
      </c>
      <c r="C137" t="s">
        <v>0</v>
      </c>
      <c r="D137" t="s">
        <v>37</v>
      </c>
      <c r="E137" t="s">
        <v>21</v>
      </c>
      <c r="F137" s="1">
        <v>43126.661898148152</v>
      </c>
      <c r="G137" s="2">
        <f t="shared" si="12"/>
        <v>43126.661898148152</v>
      </c>
      <c r="H137" s="2">
        <f t="shared" si="10"/>
        <v>2.3148153559304774E-5</v>
      </c>
      <c r="I137" t="b">
        <f t="shared" si="11"/>
        <v>1</v>
      </c>
      <c r="J137" s="13">
        <f t="shared" si="13"/>
        <v>2</v>
      </c>
    </row>
    <row r="138" spans="2:19" x14ac:dyDescent="0.25">
      <c r="B138">
        <v>1099</v>
      </c>
      <c r="C138" t="s">
        <v>0</v>
      </c>
      <c r="D138" t="s">
        <v>9</v>
      </c>
      <c r="E138" t="s">
        <v>21</v>
      </c>
      <c r="F138" s="1">
        <v>43126.661898148152</v>
      </c>
      <c r="G138" s="2">
        <f t="shared" si="12"/>
        <v>43126.661898148152</v>
      </c>
      <c r="H138" s="2">
        <f t="shared" si="10"/>
        <v>2.3148153559304774E-5</v>
      </c>
      <c r="I138" t="b">
        <f t="shared" si="11"/>
        <v>1</v>
      </c>
      <c r="J138" s="13">
        <f t="shared" si="13"/>
        <v>2</v>
      </c>
    </row>
    <row r="139" spans="2:19" x14ac:dyDescent="0.25">
      <c r="B139">
        <v>1100</v>
      </c>
      <c r="C139" t="s">
        <v>0</v>
      </c>
      <c r="D139" t="s">
        <v>45</v>
      </c>
      <c r="E139" t="s">
        <v>21</v>
      </c>
      <c r="F139" s="1">
        <v>43126.661898148152</v>
      </c>
      <c r="G139" s="2">
        <f t="shared" si="12"/>
        <v>43126.661898148152</v>
      </c>
      <c r="H139" s="2">
        <f t="shared" si="10"/>
        <v>2.3148153559304774E-5</v>
      </c>
      <c r="I139" t="b">
        <f t="shared" si="11"/>
        <v>1</v>
      </c>
      <c r="J139" s="13">
        <f t="shared" si="13"/>
        <v>2</v>
      </c>
    </row>
    <row r="140" spans="2:19" x14ac:dyDescent="0.25">
      <c r="B140">
        <v>1101</v>
      </c>
      <c r="C140" t="s">
        <v>0</v>
      </c>
      <c r="D140" t="s">
        <v>24</v>
      </c>
      <c r="E140" t="s">
        <v>21</v>
      </c>
      <c r="F140" s="1">
        <v>43126.661898148152</v>
      </c>
      <c r="G140" s="2">
        <f t="shared" si="12"/>
        <v>43126.661898148152</v>
      </c>
      <c r="H140" s="2">
        <f t="shared" si="10"/>
        <v>2.3148153559304774E-5</v>
      </c>
      <c r="I140" t="b">
        <f t="shared" si="11"/>
        <v>1</v>
      </c>
      <c r="J140" s="13">
        <f t="shared" si="13"/>
        <v>2</v>
      </c>
    </row>
    <row r="141" spans="2:19" x14ac:dyDescent="0.25">
      <c r="B141">
        <v>1102</v>
      </c>
      <c r="C141" t="s">
        <v>0</v>
      </c>
      <c r="D141" t="s">
        <v>28</v>
      </c>
      <c r="E141" t="s">
        <v>21</v>
      </c>
      <c r="F141" s="1">
        <v>43126.661898148152</v>
      </c>
      <c r="G141" s="2">
        <f t="shared" si="12"/>
        <v>43126.661898148152</v>
      </c>
      <c r="H141" s="2">
        <f t="shared" si="10"/>
        <v>2.3148153559304774E-5</v>
      </c>
      <c r="I141" t="b">
        <f t="shared" si="11"/>
        <v>1</v>
      </c>
      <c r="J141" s="13">
        <f t="shared" si="13"/>
        <v>2</v>
      </c>
    </row>
    <row r="142" spans="2:19" x14ac:dyDescent="0.25">
      <c r="B142">
        <v>1106</v>
      </c>
      <c r="C142" t="s">
        <v>0</v>
      </c>
      <c r="D142" t="s">
        <v>38</v>
      </c>
      <c r="E142" t="s">
        <v>21</v>
      </c>
      <c r="F142" s="1">
        <v>43126.661909722221</v>
      </c>
      <c r="G142" s="2">
        <f t="shared" si="12"/>
        <v>43126.661909722221</v>
      </c>
      <c r="H142" s="2">
        <f t="shared" si="10"/>
        <v>3.4722223062999547E-5</v>
      </c>
      <c r="I142" t="b">
        <f t="shared" si="11"/>
        <v>1</v>
      </c>
      <c r="J142" s="13">
        <f t="shared" si="13"/>
        <v>3</v>
      </c>
    </row>
    <row r="143" spans="2:19" x14ac:dyDescent="0.25">
      <c r="B143">
        <v>1107</v>
      </c>
      <c r="C143" t="s">
        <v>0</v>
      </c>
      <c r="D143" t="s">
        <v>40</v>
      </c>
      <c r="E143" t="s">
        <v>21</v>
      </c>
      <c r="F143" s="1">
        <v>43126.661909722221</v>
      </c>
      <c r="G143" s="2">
        <f t="shared" si="12"/>
        <v>43126.661909722221</v>
      </c>
      <c r="H143" s="2">
        <f t="shared" si="10"/>
        <v>3.4722223062999547E-5</v>
      </c>
      <c r="I143" t="b">
        <f t="shared" si="11"/>
        <v>1</v>
      </c>
      <c r="J143" s="13">
        <f t="shared" si="13"/>
        <v>3</v>
      </c>
      <c r="K143" s="12">
        <f>COUNTIF(I130:I143,TRUE)/COUNTA(I130:I143)</f>
        <v>1</v>
      </c>
      <c r="L143" s="14">
        <f>AVERAGE(J130:J143)</f>
        <v>2</v>
      </c>
      <c r="M143" s="14">
        <f>AVERAGEIF(I130:I143,TRUE,J130:J143)</f>
        <v>2</v>
      </c>
      <c r="N143">
        <f>COUNTA(J130:J143)</f>
        <v>14</v>
      </c>
      <c r="O143" s="13">
        <f>COUNTIF(I130:I143,TRUE)</f>
        <v>14</v>
      </c>
    </row>
    <row r="144" spans="2:19" s="6" customFormat="1" x14ac:dyDescent="0.25">
      <c r="B144" s="6">
        <v>1118</v>
      </c>
      <c r="C144" s="6" t="s">
        <v>33</v>
      </c>
      <c r="D144" s="6" t="s">
        <v>34</v>
      </c>
      <c r="E144" s="6" t="s">
        <v>10</v>
      </c>
      <c r="F144" s="7">
        <v>43126.66201388889</v>
      </c>
      <c r="G144" s="8">
        <f t="shared" si="12"/>
        <v>43126.66201388889</v>
      </c>
      <c r="J144" s="13">
        <f t="shared" si="13"/>
        <v>0</v>
      </c>
      <c r="R144" s="16" t="str">
        <f>E144</f>
        <v>carrot</v>
      </c>
      <c r="S144"/>
    </row>
    <row r="145" spans="2:10" x14ac:dyDescent="0.25">
      <c r="B145">
        <v>1127</v>
      </c>
      <c r="C145" t="s">
        <v>6</v>
      </c>
      <c r="D145" t="s">
        <v>22</v>
      </c>
      <c r="E145" t="s">
        <v>10</v>
      </c>
      <c r="F145" s="1">
        <v>43126.662037037036</v>
      </c>
      <c r="G145" s="2">
        <f t="shared" si="12"/>
        <v>43126.662037037036</v>
      </c>
      <c r="H145" s="2">
        <f>G145-G$144</f>
        <v>2.314814628334716E-5</v>
      </c>
      <c r="I145" t="b">
        <f>E145=E$144</f>
        <v>1</v>
      </c>
      <c r="J145" s="13">
        <f t="shared" si="13"/>
        <v>2</v>
      </c>
    </row>
    <row r="146" spans="2:10" x14ac:dyDescent="0.25">
      <c r="B146">
        <v>1129</v>
      </c>
      <c r="C146" t="s">
        <v>6</v>
      </c>
      <c r="D146" t="s">
        <v>9</v>
      </c>
      <c r="E146" t="s">
        <v>10</v>
      </c>
      <c r="F146" s="1">
        <v>43126.662037037036</v>
      </c>
      <c r="G146" s="2">
        <f t="shared" si="12"/>
        <v>43126.662037037036</v>
      </c>
      <c r="H146" s="2">
        <f t="shared" ref="H146:H175" si="14">G146-G$144</f>
        <v>2.314814628334716E-5</v>
      </c>
      <c r="I146" t="b">
        <f t="shared" ref="I146:I175" si="15">E146=E$144</f>
        <v>1</v>
      </c>
      <c r="J146" s="13">
        <f t="shared" si="13"/>
        <v>2</v>
      </c>
    </row>
    <row r="147" spans="2:10" x14ac:dyDescent="0.25">
      <c r="B147">
        <v>1130</v>
      </c>
      <c r="C147" t="s">
        <v>6</v>
      </c>
      <c r="D147" t="s">
        <v>17</v>
      </c>
      <c r="E147" t="s">
        <v>10</v>
      </c>
      <c r="F147" s="1">
        <v>43126.662037037036</v>
      </c>
      <c r="G147" s="2">
        <f t="shared" si="12"/>
        <v>43126.662037037036</v>
      </c>
      <c r="H147" s="2">
        <f t="shared" si="14"/>
        <v>2.314814628334716E-5</v>
      </c>
      <c r="I147" t="b">
        <f t="shared" si="15"/>
        <v>1</v>
      </c>
      <c r="J147" s="13">
        <f t="shared" si="13"/>
        <v>2</v>
      </c>
    </row>
    <row r="148" spans="2:10" x14ac:dyDescent="0.25">
      <c r="B148">
        <v>1132</v>
      </c>
      <c r="C148" t="s">
        <v>6</v>
      </c>
      <c r="D148" t="s">
        <v>9</v>
      </c>
      <c r="E148" t="s">
        <v>10</v>
      </c>
      <c r="F148" s="1">
        <v>43126.662037037036</v>
      </c>
      <c r="G148" s="2">
        <f t="shared" si="12"/>
        <v>43126.662037037036</v>
      </c>
      <c r="H148" s="2">
        <f t="shared" si="14"/>
        <v>2.314814628334716E-5</v>
      </c>
      <c r="I148" t="b">
        <f t="shared" si="15"/>
        <v>1</v>
      </c>
      <c r="J148" s="13">
        <f t="shared" si="13"/>
        <v>2</v>
      </c>
    </row>
    <row r="149" spans="2:10" x14ac:dyDescent="0.25">
      <c r="B149">
        <v>1133</v>
      </c>
      <c r="C149" t="s">
        <v>6</v>
      </c>
      <c r="D149" t="s">
        <v>42</v>
      </c>
      <c r="E149" t="s">
        <v>10</v>
      </c>
      <c r="F149" s="1">
        <v>43126.662037037036</v>
      </c>
      <c r="G149" s="2">
        <f t="shared" si="12"/>
        <v>43126.662037037036</v>
      </c>
      <c r="H149" s="2">
        <f t="shared" si="14"/>
        <v>2.314814628334716E-5</v>
      </c>
      <c r="I149" t="b">
        <f t="shared" si="15"/>
        <v>1</v>
      </c>
      <c r="J149" s="13">
        <f t="shared" si="13"/>
        <v>2</v>
      </c>
    </row>
    <row r="150" spans="2:10" x14ac:dyDescent="0.25">
      <c r="B150">
        <v>1134</v>
      </c>
      <c r="C150" t="s">
        <v>6</v>
      </c>
      <c r="D150" t="s">
        <v>30</v>
      </c>
      <c r="E150" t="s">
        <v>10</v>
      </c>
      <c r="F150" s="1">
        <v>43126.662037037036</v>
      </c>
      <c r="G150" s="2">
        <f t="shared" si="12"/>
        <v>43126.662037037036</v>
      </c>
      <c r="H150" s="2">
        <f t="shared" si="14"/>
        <v>2.314814628334716E-5</v>
      </c>
      <c r="I150" t="b">
        <f t="shared" si="15"/>
        <v>1</v>
      </c>
      <c r="J150" s="13">
        <f t="shared" si="13"/>
        <v>2</v>
      </c>
    </row>
    <row r="151" spans="2:10" x14ac:dyDescent="0.25">
      <c r="B151">
        <v>1135</v>
      </c>
      <c r="C151" t="s">
        <v>6</v>
      </c>
      <c r="D151" t="s">
        <v>3</v>
      </c>
      <c r="E151" t="s">
        <v>10</v>
      </c>
      <c r="F151" s="1">
        <v>43126.662037037036</v>
      </c>
      <c r="G151" s="2">
        <f t="shared" si="12"/>
        <v>43126.662037037036</v>
      </c>
      <c r="H151" s="2">
        <f t="shared" si="14"/>
        <v>2.314814628334716E-5</v>
      </c>
      <c r="I151" t="b">
        <f t="shared" si="15"/>
        <v>1</v>
      </c>
      <c r="J151" s="13">
        <f t="shared" si="13"/>
        <v>2</v>
      </c>
    </row>
    <row r="152" spans="2:10" x14ac:dyDescent="0.25">
      <c r="B152">
        <v>1136</v>
      </c>
      <c r="C152" t="s">
        <v>6</v>
      </c>
      <c r="D152" t="s">
        <v>41</v>
      </c>
      <c r="E152" t="s">
        <v>10</v>
      </c>
      <c r="F152" s="1">
        <v>43126.662037037036</v>
      </c>
      <c r="G152" s="2">
        <f t="shared" si="12"/>
        <v>43126.662037037036</v>
      </c>
      <c r="H152" s="2">
        <f t="shared" si="14"/>
        <v>2.314814628334716E-5</v>
      </c>
      <c r="I152" t="b">
        <f t="shared" si="15"/>
        <v>1</v>
      </c>
      <c r="J152" s="13">
        <f t="shared" si="13"/>
        <v>2</v>
      </c>
    </row>
    <row r="153" spans="2:10" x14ac:dyDescent="0.25">
      <c r="B153">
        <v>1138</v>
      </c>
      <c r="C153" t="s">
        <v>6</v>
      </c>
      <c r="D153" t="s">
        <v>19</v>
      </c>
      <c r="E153" t="s">
        <v>10</v>
      </c>
      <c r="F153" s="1">
        <v>43126.662048611113</v>
      </c>
      <c r="G153" s="2">
        <f t="shared" si="12"/>
        <v>43126.662048611113</v>
      </c>
      <c r="H153" s="2">
        <f t="shared" si="14"/>
        <v>3.4722223062999547E-5</v>
      </c>
      <c r="I153" t="b">
        <f t="shared" si="15"/>
        <v>1</v>
      </c>
      <c r="J153" s="13">
        <f t="shared" si="13"/>
        <v>3</v>
      </c>
    </row>
    <row r="154" spans="2:10" x14ac:dyDescent="0.25">
      <c r="B154">
        <v>1139</v>
      </c>
      <c r="C154" t="s">
        <v>6</v>
      </c>
      <c r="D154" t="s">
        <v>27</v>
      </c>
      <c r="E154" t="s">
        <v>10</v>
      </c>
      <c r="F154" s="1">
        <v>43126.662048611113</v>
      </c>
      <c r="G154" s="2">
        <f t="shared" si="12"/>
        <v>43126.662048611113</v>
      </c>
      <c r="H154" s="2">
        <f t="shared" si="14"/>
        <v>3.4722223062999547E-5</v>
      </c>
      <c r="I154" t="b">
        <f t="shared" si="15"/>
        <v>1</v>
      </c>
      <c r="J154" s="13">
        <f t="shared" si="13"/>
        <v>3</v>
      </c>
    </row>
    <row r="155" spans="2:10" x14ac:dyDescent="0.25">
      <c r="B155">
        <v>1140</v>
      </c>
      <c r="C155" t="s">
        <v>6</v>
      </c>
      <c r="D155" t="s">
        <v>12</v>
      </c>
      <c r="E155" t="s">
        <v>10</v>
      </c>
      <c r="F155" s="1">
        <v>43126.662048611113</v>
      </c>
      <c r="G155" s="2">
        <f t="shared" si="12"/>
        <v>43126.662048611113</v>
      </c>
      <c r="H155" s="2">
        <f t="shared" si="14"/>
        <v>3.4722223062999547E-5</v>
      </c>
      <c r="I155" t="b">
        <f t="shared" si="15"/>
        <v>1</v>
      </c>
      <c r="J155" s="13">
        <f t="shared" si="13"/>
        <v>3</v>
      </c>
    </row>
    <row r="156" spans="2:10" x14ac:dyDescent="0.25">
      <c r="B156">
        <v>1142</v>
      </c>
      <c r="C156" t="s">
        <v>6</v>
      </c>
      <c r="D156" t="s">
        <v>43</v>
      </c>
      <c r="E156" t="s">
        <v>10</v>
      </c>
      <c r="F156" s="1">
        <v>43126.662048611113</v>
      </c>
      <c r="G156" s="2">
        <f t="shared" si="12"/>
        <v>43126.662048611113</v>
      </c>
      <c r="H156" s="2">
        <f t="shared" si="14"/>
        <v>3.4722223062999547E-5</v>
      </c>
      <c r="I156" t="b">
        <f t="shared" si="15"/>
        <v>1</v>
      </c>
      <c r="J156" s="13">
        <f t="shared" si="13"/>
        <v>3</v>
      </c>
    </row>
    <row r="157" spans="2:10" x14ac:dyDescent="0.25">
      <c r="B157">
        <v>1144</v>
      </c>
      <c r="C157" t="s">
        <v>6</v>
      </c>
      <c r="D157" t="s">
        <v>7</v>
      </c>
      <c r="E157" t="s">
        <v>10</v>
      </c>
      <c r="F157" s="1">
        <v>43126.662048611113</v>
      </c>
      <c r="G157" s="2">
        <f t="shared" si="12"/>
        <v>43126.662048611113</v>
      </c>
      <c r="H157" s="2">
        <f t="shared" si="14"/>
        <v>3.4722223062999547E-5</v>
      </c>
      <c r="I157" t="b">
        <f t="shared" si="15"/>
        <v>1</v>
      </c>
      <c r="J157" s="13">
        <f t="shared" si="13"/>
        <v>3</v>
      </c>
    </row>
    <row r="158" spans="2:10" x14ac:dyDescent="0.25">
      <c r="B158">
        <v>1145</v>
      </c>
      <c r="C158" t="s">
        <v>6</v>
      </c>
      <c r="D158" t="s">
        <v>1</v>
      </c>
      <c r="E158" t="s">
        <v>10</v>
      </c>
      <c r="F158" s="1">
        <v>43126.662048611113</v>
      </c>
      <c r="G158" s="2">
        <f t="shared" si="12"/>
        <v>43126.662048611113</v>
      </c>
      <c r="H158" s="2">
        <f t="shared" si="14"/>
        <v>3.4722223062999547E-5</v>
      </c>
      <c r="I158" t="b">
        <f t="shared" si="15"/>
        <v>1</v>
      </c>
      <c r="J158" s="13">
        <f t="shared" si="13"/>
        <v>3</v>
      </c>
    </row>
    <row r="159" spans="2:10" x14ac:dyDescent="0.25">
      <c r="B159">
        <v>1146</v>
      </c>
      <c r="C159" t="s">
        <v>6</v>
      </c>
      <c r="D159" t="s">
        <v>31</v>
      </c>
      <c r="E159" t="s">
        <v>10</v>
      </c>
      <c r="F159" s="1">
        <v>43126.662048611113</v>
      </c>
      <c r="G159" s="2">
        <f t="shared" si="12"/>
        <v>43126.662048611113</v>
      </c>
      <c r="H159" s="2">
        <f t="shared" si="14"/>
        <v>3.4722223062999547E-5</v>
      </c>
      <c r="I159" t="b">
        <f t="shared" si="15"/>
        <v>1</v>
      </c>
      <c r="J159" s="13">
        <f t="shared" si="13"/>
        <v>3</v>
      </c>
    </row>
    <row r="160" spans="2:10" x14ac:dyDescent="0.25">
      <c r="B160">
        <v>1148</v>
      </c>
      <c r="C160" t="s">
        <v>6</v>
      </c>
      <c r="D160" t="s">
        <v>26</v>
      </c>
      <c r="E160" t="s">
        <v>10</v>
      </c>
      <c r="F160" s="1">
        <v>43126.662060185183</v>
      </c>
      <c r="G160" s="2">
        <f t="shared" si="12"/>
        <v>43126.662060185183</v>
      </c>
      <c r="H160" s="2">
        <f t="shared" si="14"/>
        <v>4.6296292566694319E-5</v>
      </c>
      <c r="I160" t="b">
        <f t="shared" si="15"/>
        <v>1</v>
      </c>
      <c r="J160" s="13">
        <f t="shared" si="13"/>
        <v>4</v>
      </c>
    </row>
    <row r="161" spans="2:19" x14ac:dyDescent="0.25">
      <c r="B161">
        <v>1149</v>
      </c>
      <c r="C161" t="s">
        <v>6</v>
      </c>
      <c r="D161" t="s">
        <v>14</v>
      </c>
      <c r="E161" t="s">
        <v>10</v>
      </c>
      <c r="F161" s="1">
        <v>43126.662060185183</v>
      </c>
      <c r="G161" s="2">
        <f t="shared" si="12"/>
        <v>43126.662060185183</v>
      </c>
      <c r="H161" s="2">
        <f t="shared" si="14"/>
        <v>4.6296292566694319E-5</v>
      </c>
      <c r="I161" t="b">
        <f t="shared" si="15"/>
        <v>1</v>
      </c>
      <c r="J161" s="13">
        <f t="shared" si="13"/>
        <v>4</v>
      </c>
      <c r="K161" s="12">
        <f>COUNTIF(I145:I161,TRUE)/COUNTA(I145:I161)</f>
        <v>1</v>
      </c>
      <c r="L161" s="14">
        <f>AVERAGE(J145:J161)</f>
        <v>2.6470588235294117</v>
      </c>
      <c r="M161" s="14">
        <f>AVERAGEIF(I145:I161,TRUE,J145:J161)</f>
        <v>2.6470588235294117</v>
      </c>
      <c r="N161">
        <f>COUNTA(J145:J161)</f>
        <v>17</v>
      </c>
      <c r="O161" s="13">
        <f>COUNTIF(I145:I161,TRUE)</f>
        <v>17</v>
      </c>
    </row>
    <row r="162" spans="2:19" s="9" customFormat="1" x14ac:dyDescent="0.25">
      <c r="B162" s="9">
        <v>1119</v>
      </c>
      <c r="C162" s="9" t="s">
        <v>0</v>
      </c>
      <c r="D162" s="9" t="s">
        <v>44</v>
      </c>
      <c r="E162" s="9" t="s">
        <v>10</v>
      </c>
      <c r="F162" s="10">
        <v>43126.662037037036</v>
      </c>
      <c r="G162" s="11">
        <f t="shared" si="12"/>
        <v>43126.662037037036</v>
      </c>
      <c r="H162" s="11">
        <f t="shared" si="14"/>
        <v>2.314814628334716E-5</v>
      </c>
      <c r="I162" s="9" t="b">
        <f t="shared" si="15"/>
        <v>1</v>
      </c>
      <c r="J162" s="15">
        <f t="shared" si="13"/>
        <v>2</v>
      </c>
      <c r="R162" s="16"/>
      <c r="S162"/>
    </row>
    <row r="163" spans="2:19" x14ac:dyDescent="0.25">
      <c r="B163">
        <v>1120</v>
      </c>
      <c r="C163" t="s">
        <v>0</v>
      </c>
      <c r="D163" t="s">
        <v>1</v>
      </c>
      <c r="E163" t="s">
        <v>10</v>
      </c>
      <c r="F163" s="1">
        <v>43126.662037037036</v>
      </c>
      <c r="G163" s="2">
        <f t="shared" si="12"/>
        <v>43126.662037037036</v>
      </c>
      <c r="H163" s="2">
        <f t="shared" si="14"/>
        <v>2.314814628334716E-5</v>
      </c>
      <c r="I163" t="b">
        <f t="shared" si="15"/>
        <v>1</v>
      </c>
      <c r="J163" s="13">
        <f t="shared" si="13"/>
        <v>2</v>
      </c>
    </row>
    <row r="164" spans="2:19" x14ac:dyDescent="0.25">
      <c r="B164">
        <v>1121</v>
      </c>
      <c r="C164" t="s">
        <v>0</v>
      </c>
      <c r="D164" t="s">
        <v>46</v>
      </c>
      <c r="E164" t="s">
        <v>10</v>
      </c>
      <c r="F164" s="1">
        <v>43126.662037037036</v>
      </c>
      <c r="G164" s="2">
        <f t="shared" si="12"/>
        <v>43126.662037037036</v>
      </c>
      <c r="H164" s="2">
        <f t="shared" si="14"/>
        <v>2.314814628334716E-5</v>
      </c>
      <c r="I164" t="b">
        <f t="shared" si="15"/>
        <v>1</v>
      </c>
      <c r="J164" s="13">
        <f t="shared" si="13"/>
        <v>2</v>
      </c>
    </row>
    <row r="165" spans="2:19" x14ac:dyDescent="0.25">
      <c r="B165">
        <v>1122</v>
      </c>
      <c r="C165" t="s">
        <v>0</v>
      </c>
      <c r="D165" t="s">
        <v>32</v>
      </c>
      <c r="E165" t="s">
        <v>10</v>
      </c>
      <c r="F165" s="1">
        <v>43126.662037037036</v>
      </c>
      <c r="G165" s="2">
        <f t="shared" si="12"/>
        <v>43126.662037037036</v>
      </c>
      <c r="H165" s="2">
        <f t="shared" si="14"/>
        <v>2.314814628334716E-5</v>
      </c>
      <c r="I165" t="b">
        <f t="shared" si="15"/>
        <v>1</v>
      </c>
      <c r="J165" s="13">
        <f t="shared" si="13"/>
        <v>2</v>
      </c>
    </row>
    <row r="166" spans="2:19" x14ac:dyDescent="0.25">
      <c r="B166">
        <v>1123</v>
      </c>
      <c r="C166" t="s">
        <v>0</v>
      </c>
      <c r="D166" t="s">
        <v>37</v>
      </c>
      <c r="E166" t="s">
        <v>10</v>
      </c>
      <c r="F166" s="1">
        <v>43126.662037037036</v>
      </c>
      <c r="G166" s="2">
        <f t="shared" si="12"/>
        <v>43126.662037037036</v>
      </c>
      <c r="H166" s="2">
        <f t="shared" si="14"/>
        <v>2.314814628334716E-5</v>
      </c>
      <c r="I166" t="b">
        <f t="shared" si="15"/>
        <v>1</v>
      </c>
      <c r="J166" s="13">
        <f t="shared" si="13"/>
        <v>2</v>
      </c>
    </row>
    <row r="167" spans="2:19" x14ac:dyDescent="0.25">
      <c r="B167">
        <v>1124</v>
      </c>
      <c r="C167" t="s">
        <v>0</v>
      </c>
      <c r="D167" t="s">
        <v>45</v>
      </c>
      <c r="E167" t="s">
        <v>10</v>
      </c>
      <c r="F167" s="1">
        <v>43126.662037037036</v>
      </c>
      <c r="G167" s="2">
        <f t="shared" si="12"/>
        <v>43126.662037037036</v>
      </c>
      <c r="H167" s="2">
        <f t="shared" si="14"/>
        <v>2.314814628334716E-5</v>
      </c>
      <c r="I167" t="b">
        <f t="shared" si="15"/>
        <v>1</v>
      </c>
      <c r="J167" s="13">
        <f t="shared" si="13"/>
        <v>2</v>
      </c>
    </row>
    <row r="168" spans="2:19" x14ac:dyDescent="0.25">
      <c r="B168">
        <v>1125</v>
      </c>
      <c r="C168" t="s">
        <v>0</v>
      </c>
      <c r="D168" t="s">
        <v>3</v>
      </c>
      <c r="E168" t="s">
        <v>10</v>
      </c>
      <c r="F168" s="1">
        <v>43126.662037037036</v>
      </c>
      <c r="G168" s="2">
        <f t="shared" si="12"/>
        <v>43126.662037037036</v>
      </c>
      <c r="H168" s="2">
        <f t="shared" si="14"/>
        <v>2.314814628334716E-5</v>
      </c>
      <c r="I168" t="b">
        <f t="shared" si="15"/>
        <v>1</v>
      </c>
      <c r="J168" s="13">
        <f t="shared" si="13"/>
        <v>2</v>
      </c>
    </row>
    <row r="169" spans="2:19" x14ac:dyDescent="0.25">
      <c r="B169">
        <v>1126</v>
      </c>
      <c r="C169" t="s">
        <v>0</v>
      </c>
      <c r="D169" t="s">
        <v>28</v>
      </c>
      <c r="E169" t="s">
        <v>10</v>
      </c>
      <c r="F169" s="1">
        <v>43126.662037037036</v>
      </c>
      <c r="G169" s="2">
        <f t="shared" si="12"/>
        <v>43126.662037037036</v>
      </c>
      <c r="H169" s="2">
        <f t="shared" si="14"/>
        <v>2.314814628334716E-5</v>
      </c>
      <c r="I169" t="b">
        <f t="shared" si="15"/>
        <v>1</v>
      </c>
      <c r="J169" s="13">
        <f t="shared" si="13"/>
        <v>2</v>
      </c>
    </row>
    <row r="170" spans="2:19" x14ac:dyDescent="0.25">
      <c r="B170">
        <v>1128</v>
      </c>
      <c r="C170" t="s">
        <v>0</v>
      </c>
      <c r="D170" t="s">
        <v>40</v>
      </c>
      <c r="E170" t="s">
        <v>10</v>
      </c>
      <c r="F170" s="1">
        <v>43126.662037037036</v>
      </c>
      <c r="G170" s="2">
        <f t="shared" si="12"/>
        <v>43126.662037037036</v>
      </c>
      <c r="H170" s="2">
        <f t="shared" si="14"/>
        <v>2.314814628334716E-5</v>
      </c>
      <c r="I170" t="b">
        <f t="shared" si="15"/>
        <v>1</v>
      </c>
      <c r="J170" s="13">
        <f t="shared" si="13"/>
        <v>2</v>
      </c>
    </row>
    <row r="171" spans="2:19" x14ac:dyDescent="0.25">
      <c r="B171">
        <v>1131</v>
      </c>
      <c r="C171" t="s">
        <v>0</v>
      </c>
      <c r="D171" t="s">
        <v>24</v>
      </c>
      <c r="E171" t="s">
        <v>10</v>
      </c>
      <c r="F171" s="1">
        <v>43126.662037037036</v>
      </c>
      <c r="G171" s="2">
        <f t="shared" si="12"/>
        <v>43126.662037037036</v>
      </c>
      <c r="H171" s="2">
        <f t="shared" si="14"/>
        <v>2.314814628334716E-5</v>
      </c>
      <c r="I171" t="b">
        <f t="shared" si="15"/>
        <v>1</v>
      </c>
      <c r="J171" s="13">
        <f t="shared" si="13"/>
        <v>2</v>
      </c>
    </row>
    <row r="172" spans="2:19" x14ac:dyDescent="0.25">
      <c r="B172">
        <v>1137</v>
      </c>
      <c r="C172" t="s">
        <v>0</v>
      </c>
      <c r="D172" t="s">
        <v>38</v>
      </c>
      <c r="E172" t="s">
        <v>10</v>
      </c>
      <c r="F172" s="1">
        <v>43126.662048611113</v>
      </c>
      <c r="G172" s="2">
        <f t="shared" si="12"/>
        <v>43126.662048611113</v>
      </c>
      <c r="H172" s="2">
        <f t="shared" si="14"/>
        <v>3.4722223062999547E-5</v>
      </c>
      <c r="I172" t="b">
        <f t="shared" si="15"/>
        <v>1</v>
      </c>
      <c r="J172" s="13">
        <f t="shared" si="13"/>
        <v>3</v>
      </c>
    </row>
    <row r="173" spans="2:19" x14ac:dyDescent="0.25">
      <c r="B173">
        <v>1141</v>
      </c>
      <c r="C173" t="s">
        <v>0</v>
      </c>
      <c r="D173" t="s">
        <v>39</v>
      </c>
      <c r="E173" t="s">
        <v>10</v>
      </c>
      <c r="F173" s="1">
        <v>43126.662048611113</v>
      </c>
      <c r="G173" s="2">
        <f t="shared" si="12"/>
        <v>43126.662048611113</v>
      </c>
      <c r="H173" s="2">
        <f t="shared" si="14"/>
        <v>3.4722223062999547E-5</v>
      </c>
      <c r="I173" t="b">
        <f t="shared" si="15"/>
        <v>1</v>
      </c>
      <c r="J173" s="13">
        <f t="shared" si="13"/>
        <v>3</v>
      </c>
    </row>
    <row r="174" spans="2:19" x14ac:dyDescent="0.25">
      <c r="B174">
        <v>1143</v>
      </c>
      <c r="C174" t="s">
        <v>0</v>
      </c>
      <c r="D174" t="s">
        <v>3</v>
      </c>
      <c r="E174" t="s">
        <v>10</v>
      </c>
      <c r="F174" s="1">
        <v>43126.662048611113</v>
      </c>
      <c r="G174" s="2">
        <f t="shared" si="12"/>
        <v>43126.662048611113</v>
      </c>
      <c r="H174" s="2">
        <f t="shared" si="14"/>
        <v>3.4722223062999547E-5</v>
      </c>
      <c r="I174" t="b">
        <f t="shared" si="15"/>
        <v>1</v>
      </c>
      <c r="J174" s="13">
        <f t="shared" si="13"/>
        <v>3</v>
      </c>
    </row>
    <row r="175" spans="2:19" x14ac:dyDescent="0.25">
      <c r="B175">
        <v>1147</v>
      </c>
      <c r="C175" t="s">
        <v>0</v>
      </c>
      <c r="D175" t="s">
        <v>36</v>
      </c>
      <c r="E175" t="s">
        <v>10</v>
      </c>
      <c r="F175" s="1">
        <v>43126.662048611113</v>
      </c>
      <c r="G175" s="2">
        <f t="shared" si="12"/>
        <v>43126.662048611113</v>
      </c>
      <c r="H175" s="2">
        <f t="shared" si="14"/>
        <v>3.4722223062999547E-5</v>
      </c>
      <c r="I175" t="b">
        <f t="shared" si="15"/>
        <v>1</v>
      </c>
      <c r="J175" s="13">
        <f t="shared" si="13"/>
        <v>3</v>
      </c>
      <c r="K175" s="12">
        <f>COUNTIF(I162:I175,TRUE)/COUNTA(I162:I175)</f>
        <v>1</v>
      </c>
      <c r="L175" s="14">
        <f>AVERAGE(J162:J175)</f>
        <v>2.2857142857142856</v>
      </c>
      <c r="M175" s="14">
        <f>AVERAGEIF(I162:I175,TRUE,J162:J175)</f>
        <v>2.2857142857142856</v>
      </c>
      <c r="N175">
        <f>COUNTA(J162:J175)</f>
        <v>14</v>
      </c>
      <c r="O175" s="13">
        <f>COUNTIF(I162:I175,TRUE)</f>
        <v>14</v>
      </c>
    </row>
    <row r="176" spans="2:19" s="6" customFormat="1" x14ac:dyDescent="0.25">
      <c r="B176" s="6">
        <v>1150</v>
      </c>
      <c r="C176" s="6" t="s">
        <v>33</v>
      </c>
      <c r="D176" s="6" t="s">
        <v>34</v>
      </c>
      <c r="E176" s="6" t="s">
        <v>25</v>
      </c>
      <c r="F176" s="7">
        <v>43126.662106481483</v>
      </c>
      <c r="G176" s="8">
        <f t="shared" si="12"/>
        <v>43126.662106481483</v>
      </c>
      <c r="J176" s="13">
        <f t="shared" si="13"/>
        <v>0</v>
      </c>
      <c r="R176" s="16" t="str">
        <f>E176</f>
        <v>onion</v>
      </c>
      <c r="S176"/>
    </row>
    <row r="177" spans="2:10" x14ac:dyDescent="0.25">
      <c r="B177">
        <v>1159</v>
      </c>
      <c r="C177" t="s">
        <v>6</v>
      </c>
      <c r="D177" t="s">
        <v>43</v>
      </c>
      <c r="E177" t="s">
        <v>25</v>
      </c>
      <c r="F177" s="1">
        <v>43126.662129629629</v>
      </c>
      <c r="G177" s="2">
        <f t="shared" si="12"/>
        <v>43126.662129629629</v>
      </c>
      <c r="H177" s="2">
        <f>G177-G$176</f>
        <v>2.314814628334716E-5</v>
      </c>
      <c r="I177" t="b">
        <f>E177=E$176</f>
        <v>1</v>
      </c>
      <c r="J177" s="13">
        <f t="shared" si="13"/>
        <v>2</v>
      </c>
    </row>
    <row r="178" spans="2:10" x14ac:dyDescent="0.25">
      <c r="B178">
        <v>1161</v>
      </c>
      <c r="C178" t="s">
        <v>6</v>
      </c>
      <c r="D178" t="s">
        <v>30</v>
      </c>
      <c r="E178" t="s">
        <v>25</v>
      </c>
      <c r="F178" s="1">
        <v>43126.662141203706</v>
      </c>
      <c r="G178" s="2">
        <f t="shared" si="12"/>
        <v>43126.662141203706</v>
      </c>
      <c r="H178" s="2">
        <f t="shared" ref="H178:H207" si="16">G178-G$176</f>
        <v>3.4722223062999547E-5</v>
      </c>
      <c r="I178" t="b">
        <f t="shared" ref="I178:I207" si="17">E178=E$176</f>
        <v>1</v>
      </c>
      <c r="J178" s="13">
        <f t="shared" si="13"/>
        <v>3</v>
      </c>
    </row>
    <row r="179" spans="2:10" x14ac:dyDescent="0.25">
      <c r="B179">
        <v>1164</v>
      </c>
      <c r="C179" t="s">
        <v>6</v>
      </c>
      <c r="D179" t="s">
        <v>1</v>
      </c>
      <c r="E179" t="s">
        <v>25</v>
      </c>
      <c r="F179" s="1">
        <v>43126.662141203706</v>
      </c>
      <c r="G179" s="2">
        <f t="shared" si="12"/>
        <v>43126.662141203706</v>
      </c>
      <c r="H179" s="2">
        <f t="shared" si="16"/>
        <v>3.4722223062999547E-5</v>
      </c>
      <c r="I179" t="b">
        <f t="shared" si="17"/>
        <v>1</v>
      </c>
      <c r="J179" s="13">
        <f t="shared" si="13"/>
        <v>3</v>
      </c>
    </row>
    <row r="180" spans="2:10" x14ac:dyDescent="0.25">
      <c r="B180">
        <v>1165</v>
      </c>
      <c r="C180" t="s">
        <v>6</v>
      </c>
      <c r="D180" t="s">
        <v>42</v>
      </c>
      <c r="E180" t="s">
        <v>25</v>
      </c>
      <c r="F180" s="1">
        <v>43126.662141203706</v>
      </c>
      <c r="G180" s="2">
        <f t="shared" si="12"/>
        <v>43126.662141203706</v>
      </c>
      <c r="H180" s="2">
        <f t="shared" si="16"/>
        <v>3.4722223062999547E-5</v>
      </c>
      <c r="I180" t="b">
        <f t="shared" si="17"/>
        <v>1</v>
      </c>
      <c r="J180" s="13">
        <f t="shared" si="13"/>
        <v>3</v>
      </c>
    </row>
    <row r="181" spans="2:10" x14ac:dyDescent="0.25">
      <c r="B181">
        <v>1166</v>
      </c>
      <c r="C181" t="s">
        <v>6</v>
      </c>
      <c r="D181" t="s">
        <v>26</v>
      </c>
      <c r="E181" t="s">
        <v>25</v>
      </c>
      <c r="F181" s="1">
        <v>43126.662141203706</v>
      </c>
      <c r="G181" s="2">
        <f t="shared" si="12"/>
        <v>43126.662141203706</v>
      </c>
      <c r="H181" s="2">
        <f t="shared" si="16"/>
        <v>3.4722223062999547E-5</v>
      </c>
      <c r="I181" t="b">
        <f t="shared" si="17"/>
        <v>1</v>
      </c>
      <c r="J181" s="13">
        <f t="shared" si="13"/>
        <v>3</v>
      </c>
    </row>
    <row r="182" spans="2:10" x14ac:dyDescent="0.25">
      <c r="B182">
        <v>1168</v>
      </c>
      <c r="C182" t="s">
        <v>6</v>
      </c>
      <c r="D182" t="s">
        <v>22</v>
      </c>
      <c r="E182" t="s">
        <v>25</v>
      </c>
      <c r="F182" s="1">
        <v>43126.662141203706</v>
      </c>
      <c r="G182" s="2">
        <f t="shared" si="12"/>
        <v>43126.662141203706</v>
      </c>
      <c r="H182" s="2">
        <f t="shared" si="16"/>
        <v>3.4722223062999547E-5</v>
      </c>
      <c r="I182" t="b">
        <f t="shared" si="17"/>
        <v>1</v>
      </c>
      <c r="J182" s="13">
        <f t="shared" si="13"/>
        <v>3</v>
      </c>
    </row>
    <row r="183" spans="2:10" x14ac:dyDescent="0.25">
      <c r="B183">
        <v>1169</v>
      </c>
      <c r="C183" t="s">
        <v>6</v>
      </c>
      <c r="D183" t="s">
        <v>14</v>
      </c>
      <c r="E183" t="s">
        <v>25</v>
      </c>
      <c r="F183" s="1">
        <v>43126.662141203706</v>
      </c>
      <c r="G183" s="2">
        <f t="shared" si="12"/>
        <v>43126.662141203706</v>
      </c>
      <c r="H183" s="2">
        <f t="shared" si="16"/>
        <v>3.4722223062999547E-5</v>
      </c>
      <c r="I183" t="b">
        <f t="shared" si="17"/>
        <v>1</v>
      </c>
      <c r="J183" s="13">
        <f t="shared" si="13"/>
        <v>3</v>
      </c>
    </row>
    <row r="184" spans="2:10" x14ac:dyDescent="0.25">
      <c r="B184">
        <v>1170</v>
      </c>
      <c r="C184" t="s">
        <v>6</v>
      </c>
      <c r="D184" t="s">
        <v>7</v>
      </c>
      <c r="E184" t="s">
        <v>25</v>
      </c>
      <c r="F184" s="1">
        <v>43126.662141203706</v>
      </c>
      <c r="G184" s="2">
        <f t="shared" si="12"/>
        <v>43126.662141203706</v>
      </c>
      <c r="H184" s="2">
        <f t="shared" si="16"/>
        <v>3.4722223062999547E-5</v>
      </c>
      <c r="I184" t="b">
        <f t="shared" si="17"/>
        <v>1</v>
      </c>
      <c r="J184" s="13">
        <f t="shared" si="13"/>
        <v>3</v>
      </c>
    </row>
    <row r="185" spans="2:10" x14ac:dyDescent="0.25">
      <c r="B185">
        <v>1171</v>
      </c>
      <c r="C185" t="s">
        <v>6</v>
      </c>
      <c r="D185" t="s">
        <v>3</v>
      </c>
      <c r="E185" t="s">
        <v>25</v>
      </c>
      <c r="F185" s="1">
        <v>43126.662141203706</v>
      </c>
      <c r="G185" s="2">
        <f t="shared" si="12"/>
        <v>43126.662141203706</v>
      </c>
      <c r="H185" s="2">
        <f t="shared" si="16"/>
        <v>3.4722223062999547E-5</v>
      </c>
      <c r="I185" t="b">
        <f t="shared" si="17"/>
        <v>1</v>
      </c>
      <c r="J185" s="13">
        <f t="shared" si="13"/>
        <v>3</v>
      </c>
    </row>
    <row r="186" spans="2:10" x14ac:dyDescent="0.25">
      <c r="B186">
        <v>1172</v>
      </c>
      <c r="C186" t="s">
        <v>6</v>
      </c>
      <c r="D186" t="s">
        <v>17</v>
      </c>
      <c r="E186" t="s">
        <v>25</v>
      </c>
      <c r="F186" s="1">
        <v>43126.662141203706</v>
      </c>
      <c r="G186" s="2">
        <f t="shared" si="12"/>
        <v>43126.662141203706</v>
      </c>
      <c r="H186" s="2">
        <f t="shared" si="16"/>
        <v>3.4722223062999547E-5</v>
      </c>
      <c r="I186" t="b">
        <f t="shared" si="17"/>
        <v>1</v>
      </c>
      <c r="J186" s="13">
        <f t="shared" si="13"/>
        <v>3</v>
      </c>
    </row>
    <row r="187" spans="2:10" x14ac:dyDescent="0.25">
      <c r="B187">
        <v>1173</v>
      </c>
      <c r="C187" t="s">
        <v>6</v>
      </c>
      <c r="D187" t="s">
        <v>3</v>
      </c>
      <c r="E187" t="s">
        <v>25</v>
      </c>
      <c r="F187" s="1">
        <v>43126.662141203706</v>
      </c>
      <c r="G187" s="2">
        <f t="shared" si="12"/>
        <v>43126.662141203706</v>
      </c>
      <c r="H187" s="2">
        <f t="shared" si="16"/>
        <v>3.4722223062999547E-5</v>
      </c>
      <c r="I187" t="b">
        <f t="shared" si="17"/>
        <v>1</v>
      </c>
      <c r="J187" s="13">
        <f t="shared" si="13"/>
        <v>3</v>
      </c>
    </row>
    <row r="188" spans="2:10" x14ac:dyDescent="0.25">
      <c r="B188">
        <v>1175</v>
      </c>
      <c r="C188" t="s">
        <v>6</v>
      </c>
      <c r="D188" t="s">
        <v>31</v>
      </c>
      <c r="E188" t="s">
        <v>25</v>
      </c>
      <c r="F188" s="1">
        <v>43126.662152777775</v>
      </c>
      <c r="G188" s="2">
        <f t="shared" si="12"/>
        <v>43126.662152777775</v>
      </c>
      <c r="H188" s="2">
        <f t="shared" si="16"/>
        <v>4.6296292566694319E-5</v>
      </c>
      <c r="I188" t="b">
        <f t="shared" si="17"/>
        <v>1</v>
      </c>
      <c r="J188" s="13">
        <f t="shared" si="13"/>
        <v>4</v>
      </c>
    </row>
    <row r="189" spans="2:10" x14ac:dyDescent="0.25">
      <c r="B189">
        <v>1176</v>
      </c>
      <c r="C189" t="s">
        <v>6</v>
      </c>
      <c r="D189" t="s">
        <v>27</v>
      </c>
      <c r="E189" t="s">
        <v>25</v>
      </c>
      <c r="F189" s="1">
        <v>43126.662152777775</v>
      </c>
      <c r="G189" s="2">
        <f t="shared" si="12"/>
        <v>43126.662152777775</v>
      </c>
      <c r="H189" s="2">
        <f t="shared" si="16"/>
        <v>4.6296292566694319E-5</v>
      </c>
      <c r="I189" t="b">
        <f t="shared" si="17"/>
        <v>1</v>
      </c>
      <c r="J189" s="13">
        <f t="shared" si="13"/>
        <v>4</v>
      </c>
    </row>
    <row r="190" spans="2:10" x14ac:dyDescent="0.25">
      <c r="B190">
        <v>1177</v>
      </c>
      <c r="C190" t="s">
        <v>6</v>
      </c>
      <c r="D190" t="s">
        <v>1</v>
      </c>
      <c r="E190" t="s">
        <v>25</v>
      </c>
      <c r="F190" s="1">
        <v>43126.662152777775</v>
      </c>
      <c r="G190" s="2">
        <f t="shared" si="12"/>
        <v>43126.662152777775</v>
      </c>
      <c r="H190" s="2">
        <f t="shared" si="16"/>
        <v>4.6296292566694319E-5</v>
      </c>
      <c r="I190" t="b">
        <f t="shared" si="17"/>
        <v>1</v>
      </c>
      <c r="J190" s="13">
        <f t="shared" si="13"/>
        <v>4</v>
      </c>
    </row>
    <row r="191" spans="2:10" x14ac:dyDescent="0.25">
      <c r="B191">
        <v>1178</v>
      </c>
      <c r="C191" t="s">
        <v>6</v>
      </c>
      <c r="D191" t="s">
        <v>19</v>
      </c>
      <c r="E191" t="s">
        <v>25</v>
      </c>
      <c r="F191" s="1">
        <v>43126.662152777775</v>
      </c>
      <c r="G191" s="2">
        <f t="shared" si="12"/>
        <v>43126.662152777775</v>
      </c>
      <c r="H191" s="2">
        <f t="shared" si="16"/>
        <v>4.6296292566694319E-5</v>
      </c>
      <c r="I191" t="b">
        <f t="shared" si="17"/>
        <v>1</v>
      </c>
      <c r="J191" s="13">
        <f t="shared" si="13"/>
        <v>4</v>
      </c>
    </row>
    <row r="192" spans="2:10" x14ac:dyDescent="0.25">
      <c r="B192">
        <v>1179</v>
      </c>
      <c r="C192" t="s">
        <v>6</v>
      </c>
      <c r="D192" t="s">
        <v>41</v>
      </c>
      <c r="E192" t="s">
        <v>25</v>
      </c>
      <c r="F192" s="1">
        <v>43126.662152777775</v>
      </c>
      <c r="G192" s="2">
        <f t="shared" si="12"/>
        <v>43126.662152777775</v>
      </c>
      <c r="H192" s="2">
        <f t="shared" si="16"/>
        <v>4.6296292566694319E-5</v>
      </c>
      <c r="I192" t="b">
        <f t="shared" si="17"/>
        <v>1</v>
      </c>
      <c r="J192" s="13">
        <f t="shared" si="13"/>
        <v>4</v>
      </c>
    </row>
    <row r="193" spans="2:19" x14ac:dyDescent="0.25">
      <c r="B193">
        <v>1181</v>
      </c>
      <c r="C193" t="s">
        <v>6</v>
      </c>
      <c r="D193" t="s">
        <v>12</v>
      </c>
      <c r="E193" t="s">
        <v>25</v>
      </c>
      <c r="F193" s="1">
        <v>43126.662175925929</v>
      </c>
      <c r="G193" s="2">
        <f t="shared" si="12"/>
        <v>43126.662175925929</v>
      </c>
      <c r="H193" s="2">
        <f t="shared" si="16"/>
        <v>6.9444446125999093E-5</v>
      </c>
      <c r="I193" t="b">
        <f t="shared" si="17"/>
        <v>1</v>
      </c>
      <c r="J193" s="13">
        <f t="shared" si="13"/>
        <v>6</v>
      </c>
      <c r="K193" s="12">
        <f>COUNTIF(I180:I193,TRUE)/COUNTA(I180:I193)</f>
        <v>1</v>
      </c>
      <c r="L193" s="14">
        <f>AVERAGE(J180:J193)</f>
        <v>3.5714285714285716</v>
      </c>
      <c r="M193" s="14">
        <f>AVERAGEIF(I180:I193,TRUE,J180:J193)</f>
        <v>3.5714285714285716</v>
      </c>
      <c r="N193">
        <f>COUNTA(J177:J193)</f>
        <v>17</v>
      </c>
      <c r="O193" s="13">
        <f>COUNTIF(I177:I193,TRUE)</f>
        <v>17</v>
      </c>
    </row>
    <row r="194" spans="2:19" s="9" customFormat="1" x14ac:dyDescent="0.25">
      <c r="B194" s="9">
        <v>1151</v>
      </c>
      <c r="C194" s="9" t="s">
        <v>0</v>
      </c>
      <c r="D194" s="9" t="s">
        <v>32</v>
      </c>
      <c r="E194" s="9" t="s">
        <v>25</v>
      </c>
      <c r="F194" s="10">
        <v>43126.662129629629</v>
      </c>
      <c r="G194" s="11">
        <f t="shared" ref="G194:G257" si="18">F194</f>
        <v>43126.662129629629</v>
      </c>
      <c r="H194" s="11">
        <f t="shared" si="16"/>
        <v>2.314814628334716E-5</v>
      </c>
      <c r="I194" s="9" t="b">
        <f t="shared" si="17"/>
        <v>1</v>
      </c>
      <c r="J194" s="15">
        <f t="shared" si="13"/>
        <v>2</v>
      </c>
      <c r="R194" s="16"/>
      <c r="S194"/>
    </row>
    <row r="195" spans="2:19" x14ac:dyDescent="0.25">
      <c r="B195">
        <v>1152</v>
      </c>
      <c r="C195" t="s">
        <v>0</v>
      </c>
      <c r="D195" t="s">
        <v>46</v>
      </c>
      <c r="E195" t="s">
        <v>25</v>
      </c>
      <c r="F195" s="1">
        <v>43126.662129629629</v>
      </c>
      <c r="G195" s="2">
        <f t="shared" si="18"/>
        <v>43126.662129629629</v>
      </c>
      <c r="H195" s="2">
        <f t="shared" si="16"/>
        <v>2.314814628334716E-5</v>
      </c>
      <c r="I195" t="b">
        <f t="shared" si="17"/>
        <v>1</v>
      </c>
      <c r="J195" s="13">
        <f t="shared" si="13"/>
        <v>2</v>
      </c>
    </row>
    <row r="196" spans="2:19" x14ac:dyDescent="0.25">
      <c r="B196">
        <v>1153</v>
      </c>
      <c r="C196" t="s">
        <v>0</v>
      </c>
      <c r="D196" t="s">
        <v>37</v>
      </c>
      <c r="E196" t="s">
        <v>25</v>
      </c>
      <c r="F196" s="1">
        <v>43126.662129629629</v>
      </c>
      <c r="G196" s="2">
        <f t="shared" si="18"/>
        <v>43126.662129629629</v>
      </c>
      <c r="H196" s="2">
        <f t="shared" si="16"/>
        <v>2.314814628334716E-5</v>
      </c>
      <c r="I196" t="b">
        <f t="shared" si="17"/>
        <v>1</v>
      </c>
      <c r="J196" s="13">
        <f t="shared" ref="J196:J259" si="19">SECOND(H196)</f>
        <v>2</v>
      </c>
    </row>
    <row r="197" spans="2:19" x14ac:dyDescent="0.25">
      <c r="B197">
        <v>1154</v>
      </c>
      <c r="C197" t="s">
        <v>0</v>
      </c>
      <c r="D197" t="s">
        <v>9</v>
      </c>
      <c r="E197" t="s">
        <v>25</v>
      </c>
      <c r="F197" s="1">
        <v>43126.662129629629</v>
      </c>
      <c r="G197" s="2">
        <f t="shared" si="18"/>
        <v>43126.662129629629</v>
      </c>
      <c r="H197" s="2">
        <f t="shared" si="16"/>
        <v>2.314814628334716E-5</v>
      </c>
      <c r="I197" t="b">
        <f t="shared" si="17"/>
        <v>1</v>
      </c>
      <c r="J197" s="13">
        <f t="shared" si="19"/>
        <v>2</v>
      </c>
    </row>
    <row r="198" spans="2:19" x14ac:dyDescent="0.25">
      <c r="B198">
        <v>1155</v>
      </c>
      <c r="C198" t="s">
        <v>0</v>
      </c>
      <c r="D198" t="s">
        <v>28</v>
      </c>
      <c r="E198" t="s">
        <v>25</v>
      </c>
      <c r="F198" s="1">
        <v>43126.662129629629</v>
      </c>
      <c r="G198" s="2">
        <f t="shared" si="18"/>
        <v>43126.662129629629</v>
      </c>
      <c r="H198" s="2">
        <f t="shared" si="16"/>
        <v>2.314814628334716E-5</v>
      </c>
      <c r="I198" t="b">
        <f t="shared" si="17"/>
        <v>1</v>
      </c>
      <c r="J198" s="13">
        <f t="shared" si="19"/>
        <v>2</v>
      </c>
    </row>
    <row r="199" spans="2:19" x14ac:dyDescent="0.25">
      <c r="B199">
        <v>1156</v>
      </c>
      <c r="C199" t="s">
        <v>0</v>
      </c>
      <c r="D199" t="s">
        <v>1</v>
      </c>
      <c r="E199" t="s">
        <v>25</v>
      </c>
      <c r="F199" s="1">
        <v>43126.662129629629</v>
      </c>
      <c r="G199" s="2">
        <f t="shared" si="18"/>
        <v>43126.662129629629</v>
      </c>
      <c r="H199" s="2">
        <f t="shared" si="16"/>
        <v>2.314814628334716E-5</v>
      </c>
      <c r="I199" t="b">
        <f t="shared" si="17"/>
        <v>1</v>
      </c>
      <c r="J199" s="13">
        <f t="shared" si="19"/>
        <v>2</v>
      </c>
    </row>
    <row r="200" spans="2:19" x14ac:dyDescent="0.25">
      <c r="B200">
        <v>1157</v>
      </c>
      <c r="C200" t="s">
        <v>0</v>
      </c>
      <c r="D200" t="s">
        <v>24</v>
      </c>
      <c r="E200" t="s">
        <v>25</v>
      </c>
      <c r="F200" s="1">
        <v>43126.662129629629</v>
      </c>
      <c r="G200" s="2">
        <f t="shared" si="18"/>
        <v>43126.662129629629</v>
      </c>
      <c r="H200" s="2">
        <f t="shared" si="16"/>
        <v>2.314814628334716E-5</v>
      </c>
      <c r="I200" t="b">
        <f t="shared" si="17"/>
        <v>1</v>
      </c>
      <c r="J200" s="13">
        <f t="shared" si="19"/>
        <v>2</v>
      </c>
    </row>
    <row r="201" spans="2:19" x14ac:dyDescent="0.25">
      <c r="B201">
        <v>1158</v>
      </c>
      <c r="C201" t="s">
        <v>0</v>
      </c>
      <c r="D201" t="s">
        <v>36</v>
      </c>
      <c r="E201" t="s">
        <v>25</v>
      </c>
      <c r="F201" s="1">
        <v>43126.662129629629</v>
      </c>
      <c r="G201" s="2">
        <f t="shared" si="18"/>
        <v>43126.662129629629</v>
      </c>
      <c r="H201" s="2">
        <f t="shared" si="16"/>
        <v>2.314814628334716E-5</v>
      </c>
      <c r="I201" t="b">
        <f t="shared" si="17"/>
        <v>1</v>
      </c>
      <c r="J201" s="13">
        <f t="shared" si="19"/>
        <v>2</v>
      </c>
    </row>
    <row r="202" spans="2:19" x14ac:dyDescent="0.25">
      <c r="B202">
        <v>1160</v>
      </c>
      <c r="C202" t="s">
        <v>0</v>
      </c>
      <c r="D202" t="s">
        <v>44</v>
      </c>
      <c r="E202" t="s">
        <v>25</v>
      </c>
      <c r="F202" s="1">
        <v>43126.662141203706</v>
      </c>
      <c r="G202" s="2">
        <f t="shared" si="18"/>
        <v>43126.662141203706</v>
      </c>
      <c r="H202" s="2">
        <f t="shared" si="16"/>
        <v>3.4722223062999547E-5</v>
      </c>
      <c r="I202" t="b">
        <f t="shared" si="17"/>
        <v>1</v>
      </c>
      <c r="J202" s="13">
        <f t="shared" si="19"/>
        <v>3</v>
      </c>
    </row>
    <row r="203" spans="2:19" x14ac:dyDescent="0.25">
      <c r="B203">
        <v>1162</v>
      </c>
      <c r="C203" t="s">
        <v>0</v>
      </c>
      <c r="D203" t="s">
        <v>9</v>
      </c>
      <c r="E203" t="s">
        <v>25</v>
      </c>
      <c r="F203" s="1">
        <v>43126.662141203706</v>
      </c>
      <c r="G203" s="2">
        <f t="shared" si="18"/>
        <v>43126.662141203706</v>
      </c>
      <c r="H203" s="2">
        <f t="shared" si="16"/>
        <v>3.4722223062999547E-5</v>
      </c>
      <c r="I203" t="b">
        <f t="shared" si="17"/>
        <v>1</v>
      </c>
      <c r="J203" s="13">
        <f t="shared" si="19"/>
        <v>3</v>
      </c>
    </row>
    <row r="204" spans="2:19" x14ac:dyDescent="0.25">
      <c r="B204">
        <v>1163</v>
      </c>
      <c r="C204" t="s">
        <v>0</v>
      </c>
      <c r="D204" t="s">
        <v>40</v>
      </c>
      <c r="E204" t="s">
        <v>25</v>
      </c>
      <c r="F204" s="1">
        <v>43126.662141203706</v>
      </c>
      <c r="G204" s="2">
        <f t="shared" si="18"/>
        <v>43126.662141203706</v>
      </c>
      <c r="H204" s="2">
        <f t="shared" si="16"/>
        <v>3.4722223062999547E-5</v>
      </c>
      <c r="I204" t="b">
        <f t="shared" si="17"/>
        <v>1</v>
      </c>
      <c r="J204" s="13">
        <f t="shared" si="19"/>
        <v>3</v>
      </c>
    </row>
    <row r="205" spans="2:19" x14ac:dyDescent="0.25">
      <c r="B205">
        <v>1167</v>
      </c>
      <c r="C205" t="s">
        <v>0</v>
      </c>
      <c r="D205" t="s">
        <v>38</v>
      </c>
      <c r="E205" t="s">
        <v>25</v>
      </c>
      <c r="F205" s="1">
        <v>43126.662141203706</v>
      </c>
      <c r="G205" s="2">
        <f t="shared" si="18"/>
        <v>43126.662141203706</v>
      </c>
      <c r="H205" s="2">
        <f t="shared" si="16"/>
        <v>3.4722223062999547E-5</v>
      </c>
      <c r="I205" t="b">
        <f t="shared" si="17"/>
        <v>1</v>
      </c>
      <c r="J205" s="13">
        <f t="shared" si="19"/>
        <v>3</v>
      </c>
    </row>
    <row r="206" spans="2:19" x14ac:dyDescent="0.25">
      <c r="B206">
        <v>1174</v>
      </c>
      <c r="C206" t="s">
        <v>0</v>
      </c>
      <c r="D206" t="s">
        <v>39</v>
      </c>
      <c r="E206" t="s">
        <v>25</v>
      </c>
      <c r="F206" s="1">
        <v>43126.662152777775</v>
      </c>
      <c r="G206" s="2">
        <f t="shared" si="18"/>
        <v>43126.662152777775</v>
      </c>
      <c r="H206" s="2">
        <f t="shared" si="16"/>
        <v>4.6296292566694319E-5</v>
      </c>
      <c r="I206" t="b">
        <f t="shared" si="17"/>
        <v>1</v>
      </c>
      <c r="J206" s="13">
        <f t="shared" si="19"/>
        <v>4</v>
      </c>
    </row>
    <row r="207" spans="2:19" x14ac:dyDescent="0.25">
      <c r="B207">
        <v>1180</v>
      </c>
      <c r="C207" t="s">
        <v>0</v>
      </c>
      <c r="D207" t="s">
        <v>45</v>
      </c>
      <c r="E207" t="s">
        <v>25</v>
      </c>
      <c r="F207" s="1">
        <v>43126.662164351852</v>
      </c>
      <c r="G207" s="2">
        <f t="shared" si="18"/>
        <v>43126.662164351852</v>
      </c>
      <c r="H207" s="2">
        <f t="shared" si="16"/>
        <v>5.7870369346346706E-5</v>
      </c>
      <c r="I207" t="b">
        <f t="shared" si="17"/>
        <v>1</v>
      </c>
      <c r="J207" s="13">
        <f t="shared" si="19"/>
        <v>5</v>
      </c>
      <c r="K207" s="12">
        <f>COUNTIF(I194:I207,TRUE)/COUNTA(I194:I207)</f>
        <v>1</v>
      </c>
      <c r="L207" s="14">
        <f>AVERAGE(J194:J207)</f>
        <v>2.6428571428571428</v>
      </c>
      <c r="M207" s="14">
        <f>AVERAGEIF(I194:I207,TRUE,J194:J207)</f>
        <v>2.6428571428571428</v>
      </c>
      <c r="N207">
        <f>COUNTA(J194:J207)</f>
        <v>14</v>
      </c>
      <c r="O207" s="13">
        <f>COUNTIF(I194:I207,TRUE)</f>
        <v>14</v>
      </c>
    </row>
    <row r="208" spans="2:19" s="6" customFormat="1" x14ac:dyDescent="0.25">
      <c r="B208" s="6">
        <v>1182</v>
      </c>
      <c r="C208" s="6" t="s">
        <v>33</v>
      </c>
      <c r="D208" s="6" t="s">
        <v>34</v>
      </c>
      <c r="E208" s="6" t="s">
        <v>8</v>
      </c>
      <c r="F208" s="7">
        <v>43126.662199074075</v>
      </c>
      <c r="G208" s="8">
        <f t="shared" si="18"/>
        <v>43126.662199074075</v>
      </c>
      <c r="J208" s="13">
        <f t="shared" si="19"/>
        <v>0</v>
      </c>
      <c r="R208" s="16" t="str">
        <f>E208</f>
        <v>potato</v>
      </c>
      <c r="S208"/>
    </row>
    <row r="209" spans="2:10" x14ac:dyDescent="0.25">
      <c r="B209">
        <v>1183</v>
      </c>
      <c r="C209" t="s">
        <v>6</v>
      </c>
      <c r="D209" t="s">
        <v>22</v>
      </c>
      <c r="E209" t="s">
        <v>8</v>
      </c>
      <c r="F209" s="1">
        <v>43126.662222222221</v>
      </c>
      <c r="G209" s="2">
        <f t="shared" si="18"/>
        <v>43126.662222222221</v>
      </c>
      <c r="H209" s="2">
        <f t="shared" ref="H209:H241" si="20">G209-G$208</f>
        <v>2.314814628334716E-5</v>
      </c>
      <c r="I209" t="b">
        <f t="shared" ref="I209:I241" si="21">E209=E$208</f>
        <v>1</v>
      </c>
      <c r="J209" s="13">
        <f t="shared" si="19"/>
        <v>2</v>
      </c>
    </row>
    <row r="210" spans="2:10" x14ac:dyDescent="0.25">
      <c r="B210">
        <v>1185</v>
      </c>
      <c r="C210" t="s">
        <v>6</v>
      </c>
      <c r="D210" t="s">
        <v>12</v>
      </c>
      <c r="E210" t="s">
        <v>8</v>
      </c>
      <c r="F210" s="1">
        <v>43126.662222222221</v>
      </c>
      <c r="G210" s="2">
        <f t="shared" si="18"/>
        <v>43126.662222222221</v>
      </c>
      <c r="H210" s="2">
        <f t="shared" si="20"/>
        <v>2.314814628334716E-5</v>
      </c>
      <c r="I210" t="b">
        <f t="shared" si="21"/>
        <v>1</v>
      </c>
      <c r="J210" s="13">
        <f t="shared" si="19"/>
        <v>2</v>
      </c>
    </row>
    <row r="211" spans="2:10" x14ac:dyDescent="0.25">
      <c r="B211">
        <v>1191</v>
      </c>
      <c r="C211" t="s">
        <v>6</v>
      </c>
      <c r="D211" t="s">
        <v>42</v>
      </c>
      <c r="E211" t="s">
        <v>8</v>
      </c>
      <c r="F211" s="1">
        <v>43126.662233796298</v>
      </c>
      <c r="G211" s="2">
        <f t="shared" si="18"/>
        <v>43126.662233796298</v>
      </c>
      <c r="H211" s="2">
        <f t="shared" si="20"/>
        <v>3.4722223062999547E-5</v>
      </c>
      <c r="I211" t="b">
        <f t="shared" si="21"/>
        <v>1</v>
      </c>
      <c r="J211" s="13">
        <f t="shared" si="19"/>
        <v>3</v>
      </c>
    </row>
    <row r="212" spans="2:10" x14ac:dyDescent="0.25">
      <c r="B212">
        <v>1195</v>
      </c>
      <c r="C212" t="s">
        <v>6</v>
      </c>
      <c r="D212" t="s">
        <v>9</v>
      </c>
      <c r="E212" t="s">
        <v>8</v>
      </c>
      <c r="F212" s="1">
        <v>43126.662233796298</v>
      </c>
      <c r="G212" s="2">
        <f t="shared" si="18"/>
        <v>43126.662233796298</v>
      </c>
      <c r="H212" s="2">
        <f t="shared" si="20"/>
        <v>3.4722223062999547E-5</v>
      </c>
      <c r="I212" t="b">
        <f t="shared" si="21"/>
        <v>1</v>
      </c>
      <c r="J212" s="13">
        <f t="shared" si="19"/>
        <v>3</v>
      </c>
    </row>
    <row r="213" spans="2:10" x14ac:dyDescent="0.25">
      <c r="B213">
        <v>1197</v>
      </c>
      <c r="C213" t="s">
        <v>6</v>
      </c>
      <c r="D213" t="s">
        <v>17</v>
      </c>
      <c r="E213" t="s">
        <v>8</v>
      </c>
      <c r="F213" s="1">
        <v>43126.662233796298</v>
      </c>
      <c r="G213" s="2">
        <f t="shared" si="18"/>
        <v>43126.662233796298</v>
      </c>
      <c r="H213" s="2">
        <f t="shared" si="20"/>
        <v>3.4722223062999547E-5</v>
      </c>
      <c r="I213" t="b">
        <f t="shared" si="21"/>
        <v>1</v>
      </c>
      <c r="J213" s="13">
        <f t="shared" si="19"/>
        <v>3</v>
      </c>
    </row>
    <row r="214" spans="2:10" x14ac:dyDescent="0.25">
      <c r="B214">
        <v>1200</v>
      </c>
      <c r="C214" t="s">
        <v>6</v>
      </c>
      <c r="D214" t="s">
        <v>43</v>
      </c>
      <c r="E214" t="s">
        <v>8</v>
      </c>
      <c r="F214" s="1">
        <v>43126.662233796298</v>
      </c>
      <c r="G214" s="2">
        <f t="shared" si="18"/>
        <v>43126.662233796298</v>
      </c>
      <c r="H214" s="2">
        <f t="shared" si="20"/>
        <v>3.4722223062999547E-5</v>
      </c>
      <c r="I214" t="b">
        <f t="shared" si="21"/>
        <v>1</v>
      </c>
      <c r="J214" s="13">
        <f t="shared" si="19"/>
        <v>3</v>
      </c>
    </row>
    <row r="215" spans="2:10" x14ac:dyDescent="0.25">
      <c r="B215">
        <v>1201</v>
      </c>
      <c r="C215" t="s">
        <v>6</v>
      </c>
      <c r="D215" t="s">
        <v>30</v>
      </c>
      <c r="E215" t="s">
        <v>8</v>
      </c>
      <c r="F215" s="1">
        <v>43126.662233796298</v>
      </c>
      <c r="G215" s="2">
        <f t="shared" si="18"/>
        <v>43126.662233796298</v>
      </c>
      <c r="H215" s="2">
        <f t="shared" si="20"/>
        <v>3.4722223062999547E-5</v>
      </c>
      <c r="I215" t="b">
        <f t="shared" si="21"/>
        <v>1</v>
      </c>
      <c r="J215" s="13">
        <f t="shared" si="19"/>
        <v>3</v>
      </c>
    </row>
    <row r="216" spans="2:10" x14ac:dyDescent="0.25">
      <c r="B216">
        <v>1202</v>
      </c>
      <c r="C216" t="s">
        <v>6</v>
      </c>
      <c r="D216" t="s">
        <v>7</v>
      </c>
      <c r="E216" t="s">
        <v>8</v>
      </c>
      <c r="F216" s="1">
        <v>43126.662233796298</v>
      </c>
      <c r="G216" s="2">
        <f t="shared" si="18"/>
        <v>43126.662233796298</v>
      </c>
      <c r="H216" s="2">
        <f t="shared" si="20"/>
        <v>3.4722223062999547E-5</v>
      </c>
      <c r="I216" t="b">
        <f t="shared" si="21"/>
        <v>1</v>
      </c>
      <c r="J216" s="13">
        <f t="shared" si="19"/>
        <v>3</v>
      </c>
    </row>
    <row r="217" spans="2:10" x14ac:dyDescent="0.25">
      <c r="B217">
        <v>1205</v>
      </c>
      <c r="C217" t="s">
        <v>6</v>
      </c>
      <c r="D217" t="s">
        <v>3</v>
      </c>
      <c r="E217" t="s">
        <v>8</v>
      </c>
      <c r="F217" s="1">
        <v>43126.662245370368</v>
      </c>
      <c r="G217" s="2">
        <f t="shared" si="18"/>
        <v>43126.662245370368</v>
      </c>
      <c r="H217" s="2">
        <f t="shared" si="20"/>
        <v>4.6296292566694319E-5</v>
      </c>
      <c r="I217" t="b">
        <f t="shared" si="21"/>
        <v>1</v>
      </c>
      <c r="J217" s="13">
        <f t="shared" si="19"/>
        <v>4</v>
      </c>
    </row>
    <row r="218" spans="2:10" x14ac:dyDescent="0.25">
      <c r="B218">
        <v>1206</v>
      </c>
      <c r="C218" t="s">
        <v>6</v>
      </c>
      <c r="D218" t="s">
        <v>14</v>
      </c>
      <c r="E218" t="s">
        <v>8</v>
      </c>
      <c r="F218" s="1">
        <v>43126.662245370368</v>
      </c>
      <c r="G218" s="2">
        <f t="shared" si="18"/>
        <v>43126.662245370368</v>
      </c>
      <c r="H218" s="2">
        <f t="shared" si="20"/>
        <v>4.6296292566694319E-5</v>
      </c>
      <c r="I218" t="b">
        <f t="shared" si="21"/>
        <v>1</v>
      </c>
      <c r="J218" s="13">
        <f t="shared" si="19"/>
        <v>4</v>
      </c>
    </row>
    <row r="219" spans="2:10" x14ac:dyDescent="0.25">
      <c r="B219">
        <v>1207</v>
      </c>
      <c r="C219" t="s">
        <v>6</v>
      </c>
      <c r="D219" t="s">
        <v>1</v>
      </c>
      <c r="E219" t="s">
        <v>8</v>
      </c>
      <c r="F219" s="1">
        <v>43126.662245370368</v>
      </c>
      <c r="G219" s="2">
        <f t="shared" si="18"/>
        <v>43126.662245370368</v>
      </c>
      <c r="H219" s="2">
        <f t="shared" si="20"/>
        <v>4.6296292566694319E-5</v>
      </c>
      <c r="I219" t="b">
        <f t="shared" si="21"/>
        <v>1</v>
      </c>
      <c r="J219" s="13">
        <f t="shared" si="19"/>
        <v>4</v>
      </c>
    </row>
    <row r="220" spans="2:10" x14ac:dyDescent="0.25">
      <c r="B220">
        <v>1208</v>
      </c>
      <c r="C220" t="s">
        <v>6</v>
      </c>
      <c r="D220" t="s">
        <v>3</v>
      </c>
      <c r="E220" t="s">
        <v>8</v>
      </c>
      <c r="F220" s="1">
        <v>43126.662245370368</v>
      </c>
      <c r="G220" s="2">
        <f t="shared" si="18"/>
        <v>43126.662245370368</v>
      </c>
      <c r="H220" s="2">
        <f t="shared" si="20"/>
        <v>4.6296292566694319E-5</v>
      </c>
      <c r="I220" t="b">
        <f t="shared" si="21"/>
        <v>1</v>
      </c>
      <c r="J220" s="13">
        <f t="shared" si="19"/>
        <v>4</v>
      </c>
    </row>
    <row r="221" spans="2:10" x14ac:dyDescent="0.25">
      <c r="B221">
        <v>1209</v>
      </c>
      <c r="C221" t="s">
        <v>6</v>
      </c>
      <c r="D221" t="s">
        <v>27</v>
      </c>
      <c r="E221" t="s">
        <v>8</v>
      </c>
      <c r="F221" s="1">
        <v>43126.662245370368</v>
      </c>
      <c r="G221" s="2">
        <f t="shared" si="18"/>
        <v>43126.662245370368</v>
      </c>
      <c r="H221" s="2">
        <f t="shared" si="20"/>
        <v>4.6296292566694319E-5</v>
      </c>
      <c r="I221" t="b">
        <f t="shared" si="21"/>
        <v>1</v>
      </c>
      <c r="J221" s="13">
        <f t="shared" si="19"/>
        <v>4</v>
      </c>
    </row>
    <row r="222" spans="2:10" x14ac:dyDescent="0.25">
      <c r="B222">
        <v>1210</v>
      </c>
      <c r="C222" t="s">
        <v>6</v>
      </c>
      <c r="D222" t="s">
        <v>31</v>
      </c>
      <c r="E222" t="s">
        <v>8</v>
      </c>
      <c r="F222" s="1">
        <v>43126.662245370368</v>
      </c>
      <c r="G222" s="2">
        <f t="shared" si="18"/>
        <v>43126.662245370368</v>
      </c>
      <c r="H222" s="2">
        <f t="shared" si="20"/>
        <v>4.6296292566694319E-5</v>
      </c>
      <c r="I222" t="b">
        <f t="shared" si="21"/>
        <v>1</v>
      </c>
      <c r="J222" s="13">
        <f t="shared" si="19"/>
        <v>4</v>
      </c>
    </row>
    <row r="223" spans="2:10" x14ac:dyDescent="0.25">
      <c r="B223">
        <v>1211</v>
      </c>
      <c r="C223" t="s">
        <v>6</v>
      </c>
      <c r="D223" t="s">
        <v>41</v>
      </c>
      <c r="E223" t="s">
        <v>8</v>
      </c>
      <c r="F223" s="1">
        <v>43126.662245370368</v>
      </c>
      <c r="G223" s="2">
        <f t="shared" si="18"/>
        <v>43126.662245370368</v>
      </c>
      <c r="H223" s="2">
        <f t="shared" si="20"/>
        <v>4.6296292566694319E-5</v>
      </c>
      <c r="I223" t="b">
        <f t="shared" si="21"/>
        <v>1</v>
      </c>
      <c r="J223" s="13">
        <f t="shared" si="19"/>
        <v>4</v>
      </c>
    </row>
    <row r="224" spans="2:10" x14ac:dyDescent="0.25">
      <c r="B224">
        <v>1212</v>
      </c>
      <c r="C224" t="s">
        <v>6</v>
      </c>
      <c r="D224" t="s">
        <v>26</v>
      </c>
      <c r="E224" t="s">
        <v>8</v>
      </c>
      <c r="F224" s="1">
        <v>43126.662245370368</v>
      </c>
      <c r="G224" s="2">
        <f t="shared" si="18"/>
        <v>43126.662245370368</v>
      </c>
      <c r="H224" s="2">
        <f t="shared" si="20"/>
        <v>4.6296292566694319E-5</v>
      </c>
      <c r="I224" t="b">
        <f t="shared" si="21"/>
        <v>1</v>
      </c>
      <c r="J224" s="13">
        <f t="shared" si="19"/>
        <v>4</v>
      </c>
    </row>
    <row r="225" spans="2:19" x14ac:dyDescent="0.25">
      <c r="B225">
        <v>1215</v>
      </c>
      <c r="C225" t="s">
        <v>6</v>
      </c>
      <c r="D225" t="s">
        <v>19</v>
      </c>
      <c r="E225" t="s">
        <v>8</v>
      </c>
      <c r="F225">
        <v>43126.662280092591</v>
      </c>
      <c r="G225">
        <f t="shared" si="18"/>
        <v>43126.662280092591</v>
      </c>
      <c r="H225">
        <f t="shared" si="20"/>
        <v>8.1018515629693866E-5</v>
      </c>
      <c r="I225" t="b">
        <f t="shared" si="21"/>
        <v>1</v>
      </c>
      <c r="J225">
        <f t="shared" si="19"/>
        <v>7</v>
      </c>
      <c r="K225" s="12">
        <f>COUNTIF(I209:I225,TRUE)/COUNTA(I209:I225)</f>
        <v>1</v>
      </c>
      <c r="L225" s="14">
        <f>AVERAGE(J209:J225)</f>
        <v>3.5882352941176472</v>
      </c>
      <c r="M225" s="14">
        <f>AVERAGEIF(I209:I225,TRUE,J209:J225)</f>
        <v>3.5882352941176472</v>
      </c>
      <c r="N225">
        <f>COUNTA(J209:J225)</f>
        <v>17</v>
      </c>
      <c r="O225" s="13">
        <f>COUNTIF(I209:I225,TRUE)</f>
        <v>17</v>
      </c>
    </row>
    <row r="226" spans="2:19" s="9" customFormat="1" x14ac:dyDescent="0.25">
      <c r="B226" s="9">
        <v>1184</v>
      </c>
      <c r="C226" s="9" t="s">
        <v>0</v>
      </c>
      <c r="D226" s="9" t="s">
        <v>37</v>
      </c>
      <c r="E226" s="9" t="s">
        <v>8</v>
      </c>
      <c r="F226" s="10">
        <v>43126.662222222221</v>
      </c>
      <c r="G226" s="11">
        <f t="shared" si="18"/>
        <v>43126.662222222221</v>
      </c>
      <c r="H226" s="11">
        <f t="shared" si="20"/>
        <v>2.314814628334716E-5</v>
      </c>
      <c r="I226" s="9" t="b">
        <f t="shared" si="21"/>
        <v>1</v>
      </c>
      <c r="J226" s="15">
        <f t="shared" si="19"/>
        <v>2</v>
      </c>
      <c r="R226" s="16"/>
      <c r="S226"/>
    </row>
    <row r="227" spans="2:19" x14ac:dyDescent="0.25">
      <c r="B227">
        <v>1186</v>
      </c>
      <c r="C227" t="s">
        <v>0</v>
      </c>
      <c r="D227" t="s">
        <v>32</v>
      </c>
      <c r="E227" t="s">
        <v>8</v>
      </c>
      <c r="F227" s="1">
        <v>43126.662222222221</v>
      </c>
      <c r="G227" s="2">
        <f t="shared" si="18"/>
        <v>43126.662222222221</v>
      </c>
      <c r="H227" s="2">
        <f t="shared" si="20"/>
        <v>2.314814628334716E-5</v>
      </c>
      <c r="I227" t="b">
        <f t="shared" si="21"/>
        <v>1</v>
      </c>
      <c r="J227" s="13">
        <f t="shared" si="19"/>
        <v>2</v>
      </c>
    </row>
    <row r="228" spans="2:19" x14ac:dyDescent="0.25">
      <c r="B228">
        <v>1187</v>
      </c>
      <c r="C228" t="s">
        <v>0</v>
      </c>
      <c r="D228" t="s">
        <v>24</v>
      </c>
      <c r="E228" t="s">
        <v>8</v>
      </c>
      <c r="F228" s="1">
        <v>43126.662222222221</v>
      </c>
      <c r="G228" s="2">
        <f t="shared" si="18"/>
        <v>43126.662222222221</v>
      </c>
      <c r="H228" s="2">
        <f t="shared" si="20"/>
        <v>2.314814628334716E-5</v>
      </c>
      <c r="I228" t="b">
        <f t="shared" si="21"/>
        <v>1</v>
      </c>
      <c r="J228" s="13">
        <f t="shared" si="19"/>
        <v>2</v>
      </c>
    </row>
    <row r="229" spans="2:19" x14ac:dyDescent="0.25">
      <c r="B229">
        <v>1188</v>
      </c>
      <c r="C229" t="s">
        <v>0</v>
      </c>
      <c r="D229" t="s">
        <v>46</v>
      </c>
      <c r="E229" t="s">
        <v>8</v>
      </c>
      <c r="F229" s="1">
        <v>43126.662233796298</v>
      </c>
      <c r="G229" s="2">
        <f t="shared" si="18"/>
        <v>43126.662233796298</v>
      </c>
      <c r="H229" s="2">
        <f t="shared" si="20"/>
        <v>3.4722223062999547E-5</v>
      </c>
      <c r="I229" t="b">
        <f t="shared" si="21"/>
        <v>1</v>
      </c>
      <c r="J229" s="13">
        <f t="shared" si="19"/>
        <v>3</v>
      </c>
    </row>
    <row r="230" spans="2:19" x14ac:dyDescent="0.25">
      <c r="B230">
        <v>1189</v>
      </c>
      <c r="C230" t="s">
        <v>0</v>
      </c>
      <c r="D230" t="s">
        <v>44</v>
      </c>
      <c r="E230" t="s">
        <v>8</v>
      </c>
      <c r="F230" s="1">
        <v>43126.662233796298</v>
      </c>
      <c r="G230" s="2">
        <f t="shared" si="18"/>
        <v>43126.662233796298</v>
      </c>
      <c r="H230" s="2">
        <f t="shared" si="20"/>
        <v>3.4722223062999547E-5</v>
      </c>
      <c r="I230" t="b">
        <f t="shared" si="21"/>
        <v>1</v>
      </c>
      <c r="J230" s="13">
        <f t="shared" si="19"/>
        <v>3</v>
      </c>
    </row>
    <row r="231" spans="2:19" x14ac:dyDescent="0.25">
      <c r="B231">
        <v>1190</v>
      </c>
      <c r="C231" t="s">
        <v>0</v>
      </c>
      <c r="D231" t="s">
        <v>3</v>
      </c>
      <c r="E231" t="s">
        <v>8</v>
      </c>
      <c r="F231" s="1">
        <v>43126.662233796298</v>
      </c>
      <c r="G231" s="2">
        <f t="shared" si="18"/>
        <v>43126.662233796298</v>
      </c>
      <c r="H231" s="2">
        <f t="shared" si="20"/>
        <v>3.4722223062999547E-5</v>
      </c>
      <c r="I231" t="b">
        <f t="shared" si="21"/>
        <v>1</v>
      </c>
      <c r="J231" s="13">
        <f t="shared" si="19"/>
        <v>3</v>
      </c>
    </row>
    <row r="232" spans="2:19" x14ac:dyDescent="0.25">
      <c r="B232">
        <v>1192</v>
      </c>
      <c r="C232" t="s">
        <v>0</v>
      </c>
      <c r="D232" t="s">
        <v>40</v>
      </c>
      <c r="E232" t="s">
        <v>8</v>
      </c>
      <c r="F232" s="1">
        <v>43126.662233796298</v>
      </c>
      <c r="G232" s="2">
        <f t="shared" si="18"/>
        <v>43126.662233796298</v>
      </c>
      <c r="H232" s="2">
        <f t="shared" si="20"/>
        <v>3.4722223062999547E-5</v>
      </c>
      <c r="I232" t="b">
        <f t="shared" si="21"/>
        <v>1</v>
      </c>
      <c r="J232" s="13">
        <f t="shared" si="19"/>
        <v>3</v>
      </c>
    </row>
    <row r="233" spans="2:19" x14ac:dyDescent="0.25">
      <c r="B233">
        <v>1193</v>
      </c>
      <c r="C233" t="s">
        <v>0</v>
      </c>
      <c r="D233" t="s">
        <v>9</v>
      </c>
      <c r="E233" t="s">
        <v>8</v>
      </c>
      <c r="F233" s="1">
        <v>43126.662233796298</v>
      </c>
      <c r="G233" s="2">
        <f t="shared" si="18"/>
        <v>43126.662233796298</v>
      </c>
      <c r="H233" s="2">
        <f t="shared" si="20"/>
        <v>3.4722223062999547E-5</v>
      </c>
      <c r="I233" t="b">
        <f t="shared" si="21"/>
        <v>1</v>
      </c>
      <c r="J233" s="13">
        <f t="shared" si="19"/>
        <v>3</v>
      </c>
    </row>
    <row r="234" spans="2:19" x14ac:dyDescent="0.25">
      <c r="B234">
        <v>1194</v>
      </c>
      <c r="C234" t="s">
        <v>0</v>
      </c>
      <c r="D234" t="s">
        <v>9</v>
      </c>
      <c r="E234" t="s">
        <v>25</v>
      </c>
      <c r="F234" s="1">
        <v>43126.662233796298</v>
      </c>
      <c r="G234" s="2">
        <f t="shared" si="18"/>
        <v>43126.662233796298</v>
      </c>
      <c r="H234" s="2">
        <f t="shared" si="20"/>
        <v>3.4722223062999547E-5</v>
      </c>
      <c r="I234" t="b">
        <f t="shared" si="21"/>
        <v>0</v>
      </c>
      <c r="J234" s="13">
        <f t="shared" si="19"/>
        <v>3</v>
      </c>
    </row>
    <row r="235" spans="2:19" x14ac:dyDescent="0.25">
      <c r="B235">
        <v>1196</v>
      </c>
      <c r="C235" t="s">
        <v>0</v>
      </c>
      <c r="D235" t="s">
        <v>45</v>
      </c>
      <c r="E235" t="s">
        <v>8</v>
      </c>
      <c r="F235" s="1">
        <v>43126.662233796298</v>
      </c>
      <c r="G235" s="2">
        <f t="shared" si="18"/>
        <v>43126.662233796298</v>
      </c>
      <c r="H235" s="2">
        <f t="shared" si="20"/>
        <v>3.4722223062999547E-5</v>
      </c>
      <c r="I235" t="b">
        <f t="shared" si="21"/>
        <v>1</v>
      </c>
      <c r="J235" s="13">
        <f t="shared" si="19"/>
        <v>3</v>
      </c>
    </row>
    <row r="236" spans="2:19" x14ac:dyDescent="0.25">
      <c r="B236">
        <v>1198</v>
      </c>
      <c r="C236" t="s">
        <v>0</v>
      </c>
      <c r="D236" t="s">
        <v>39</v>
      </c>
      <c r="E236" t="s">
        <v>8</v>
      </c>
      <c r="F236" s="1">
        <v>43126.662233796298</v>
      </c>
      <c r="G236" s="2">
        <f t="shared" si="18"/>
        <v>43126.662233796298</v>
      </c>
      <c r="H236" s="2">
        <f t="shared" si="20"/>
        <v>3.4722223062999547E-5</v>
      </c>
      <c r="I236" t="b">
        <f t="shared" si="21"/>
        <v>1</v>
      </c>
      <c r="J236" s="13">
        <f t="shared" si="19"/>
        <v>3</v>
      </c>
    </row>
    <row r="237" spans="2:19" x14ac:dyDescent="0.25">
      <c r="B237">
        <v>1199</v>
      </c>
      <c r="C237" t="s">
        <v>0</v>
      </c>
      <c r="D237" t="s">
        <v>36</v>
      </c>
      <c r="E237" t="s">
        <v>8</v>
      </c>
      <c r="F237" s="1">
        <v>43126.662233796298</v>
      </c>
      <c r="G237" s="2">
        <f t="shared" si="18"/>
        <v>43126.662233796298</v>
      </c>
      <c r="H237" s="2">
        <f t="shared" si="20"/>
        <v>3.4722223062999547E-5</v>
      </c>
      <c r="I237" t="b">
        <f t="shared" si="21"/>
        <v>1</v>
      </c>
      <c r="J237" s="13">
        <f t="shared" si="19"/>
        <v>3</v>
      </c>
    </row>
    <row r="238" spans="2:19" x14ac:dyDescent="0.25">
      <c r="B238">
        <v>1203</v>
      </c>
      <c r="C238" t="s">
        <v>0</v>
      </c>
      <c r="D238" t="s">
        <v>28</v>
      </c>
      <c r="E238" t="s">
        <v>8</v>
      </c>
      <c r="F238" s="1">
        <v>43126.662233796298</v>
      </c>
      <c r="G238" s="2">
        <f t="shared" si="18"/>
        <v>43126.662233796298</v>
      </c>
      <c r="H238" s="2">
        <f t="shared" si="20"/>
        <v>3.4722223062999547E-5</v>
      </c>
      <c r="I238" t="b">
        <f t="shared" si="21"/>
        <v>1</v>
      </c>
      <c r="J238" s="13">
        <f t="shared" si="19"/>
        <v>3</v>
      </c>
    </row>
    <row r="239" spans="2:19" x14ac:dyDescent="0.25">
      <c r="B239">
        <v>1204</v>
      </c>
      <c r="C239" t="s">
        <v>0</v>
      </c>
      <c r="D239" t="s">
        <v>9</v>
      </c>
      <c r="E239" t="s">
        <v>8</v>
      </c>
      <c r="F239" s="1">
        <v>43126.662245370368</v>
      </c>
      <c r="G239" s="2">
        <f t="shared" si="18"/>
        <v>43126.662245370368</v>
      </c>
      <c r="H239" s="2">
        <f t="shared" si="20"/>
        <v>4.6296292566694319E-5</v>
      </c>
      <c r="I239" t="b">
        <f t="shared" si="21"/>
        <v>1</v>
      </c>
      <c r="J239" s="13">
        <f t="shared" si="19"/>
        <v>4</v>
      </c>
    </row>
    <row r="240" spans="2:19" x14ac:dyDescent="0.25">
      <c r="B240">
        <v>1213</v>
      </c>
      <c r="C240" t="s">
        <v>0</v>
      </c>
      <c r="D240" t="s">
        <v>38</v>
      </c>
      <c r="E240" t="s">
        <v>8</v>
      </c>
      <c r="F240" s="1">
        <v>43126.662256944444</v>
      </c>
      <c r="G240" s="2">
        <f t="shared" si="18"/>
        <v>43126.662256944444</v>
      </c>
      <c r="H240" s="2">
        <f t="shared" si="20"/>
        <v>5.7870369346346706E-5</v>
      </c>
      <c r="I240" t="b">
        <f t="shared" si="21"/>
        <v>1</v>
      </c>
      <c r="J240" s="13">
        <f t="shared" si="19"/>
        <v>5</v>
      </c>
    </row>
    <row r="241" spans="2:19" x14ac:dyDescent="0.25">
      <c r="B241">
        <v>1214</v>
      </c>
      <c r="C241" t="s">
        <v>0</v>
      </c>
      <c r="D241" t="s">
        <v>3</v>
      </c>
      <c r="E241" t="s">
        <v>8</v>
      </c>
      <c r="F241" s="1">
        <v>43126.662268518521</v>
      </c>
      <c r="G241" s="2">
        <f t="shared" si="18"/>
        <v>43126.662268518521</v>
      </c>
      <c r="H241" s="2">
        <f t="shared" si="20"/>
        <v>6.9444446125999093E-5</v>
      </c>
      <c r="I241" t="b">
        <f t="shared" si="21"/>
        <v>1</v>
      </c>
      <c r="J241" s="13">
        <f t="shared" si="19"/>
        <v>6</v>
      </c>
      <c r="K241" s="12">
        <f>COUNTIF(I226:I241,TRUE)/COUNTA(I226:I241)</f>
        <v>0.9375</v>
      </c>
      <c r="L241" s="14">
        <f>AVERAGE(J226:J241)</f>
        <v>3.1875</v>
      </c>
      <c r="M241" s="14">
        <f>AVERAGEIF(I226:I241,TRUE,J226:J241)</f>
        <v>3.2</v>
      </c>
      <c r="N241">
        <f>COUNTA(J226:J241)</f>
        <v>16</v>
      </c>
      <c r="O241" s="13">
        <f>COUNTIF(I226:I241,TRUE)</f>
        <v>15</v>
      </c>
    </row>
    <row r="242" spans="2:19" s="6" customFormat="1" x14ac:dyDescent="0.25">
      <c r="B242" s="6">
        <v>1216</v>
      </c>
      <c r="C242" s="6" t="s">
        <v>33</v>
      </c>
      <c r="D242" s="6" t="s">
        <v>34</v>
      </c>
      <c r="E242" t="s">
        <v>2</v>
      </c>
      <c r="F242" s="7">
        <v>43126.662303240744</v>
      </c>
      <c r="G242" s="8">
        <f t="shared" si="18"/>
        <v>43126.662303240744</v>
      </c>
      <c r="J242" s="13">
        <f t="shared" si="19"/>
        <v>0</v>
      </c>
      <c r="R242" s="16" t="str">
        <f>E242</f>
        <v>broccoli</v>
      </c>
      <c r="S242"/>
    </row>
    <row r="243" spans="2:19" x14ac:dyDescent="0.25">
      <c r="B243">
        <v>1222</v>
      </c>
      <c r="C243" t="s">
        <v>6</v>
      </c>
      <c r="D243" t="s">
        <v>7</v>
      </c>
      <c r="E243" t="s">
        <v>2</v>
      </c>
      <c r="F243" s="1">
        <v>43126.662326388891</v>
      </c>
      <c r="G243" s="2">
        <f t="shared" si="18"/>
        <v>43126.662326388891</v>
      </c>
      <c r="H243" s="2">
        <f>G243-G$242</f>
        <v>2.314814628334716E-5</v>
      </c>
      <c r="I243" t="b">
        <f>E243=E$242</f>
        <v>1</v>
      </c>
      <c r="J243" s="13">
        <f t="shared" si="19"/>
        <v>2</v>
      </c>
    </row>
    <row r="244" spans="2:19" x14ac:dyDescent="0.25">
      <c r="B244">
        <v>1224</v>
      </c>
      <c r="C244" t="s">
        <v>6</v>
      </c>
      <c r="D244" t="s">
        <v>3</v>
      </c>
      <c r="E244" t="s">
        <v>2</v>
      </c>
      <c r="F244" s="1">
        <v>43126.662326388891</v>
      </c>
      <c r="G244" s="2">
        <f t="shared" si="18"/>
        <v>43126.662326388891</v>
      </c>
      <c r="H244" s="2">
        <f t="shared" ref="H244:H278" si="22">G244-G$242</f>
        <v>2.314814628334716E-5</v>
      </c>
      <c r="I244" t="b">
        <f t="shared" ref="I244:I278" si="23">E244=E$242</f>
        <v>1</v>
      </c>
      <c r="J244" s="13">
        <f t="shared" si="19"/>
        <v>2</v>
      </c>
    </row>
    <row r="245" spans="2:19" x14ac:dyDescent="0.25">
      <c r="B245">
        <v>1225</v>
      </c>
      <c r="C245" t="s">
        <v>6</v>
      </c>
      <c r="D245" t="s">
        <v>43</v>
      </c>
      <c r="E245" t="s">
        <v>8</v>
      </c>
      <c r="F245" s="1">
        <v>43126.662326388891</v>
      </c>
      <c r="G245" s="2">
        <f t="shared" si="18"/>
        <v>43126.662326388891</v>
      </c>
      <c r="H245" s="2">
        <f t="shared" si="22"/>
        <v>2.314814628334716E-5</v>
      </c>
      <c r="I245" t="b">
        <f t="shared" si="23"/>
        <v>0</v>
      </c>
      <c r="J245" s="13">
        <f t="shared" si="19"/>
        <v>2</v>
      </c>
    </row>
    <row r="246" spans="2:19" x14ac:dyDescent="0.25">
      <c r="B246">
        <v>1228</v>
      </c>
      <c r="C246" t="s">
        <v>6</v>
      </c>
      <c r="D246" t="s">
        <v>22</v>
      </c>
      <c r="E246" t="s">
        <v>2</v>
      </c>
      <c r="F246" s="1">
        <v>43126.662326388891</v>
      </c>
      <c r="G246" s="2">
        <f t="shared" si="18"/>
        <v>43126.662326388891</v>
      </c>
      <c r="H246" s="2">
        <f t="shared" si="22"/>
        <v>2.314814628334716E-5</v>
      </c>
      <c r="I246" t="b">
        <f t="shared" si="23"/>
        <v>1</v>
      </c>
      <c r="J246" s="13">
        <f t="shared" si="19"/>
        <v>2</v>
      </c>
    </row>
    <row r="247" spans="2:19" x14ac:dyDescent="0.25">
      <c r="B247">
        <v>1231</v>
      </c>
      <c r="C247" t="s">
        <v>6</v>
      </c>
      <c r="D247" t="s">
        <v>19</v>
      </c>
      <c r="E247" t="s">
        <v>2</v>
      </c>
      <c r="F247" s="1">
        <v>43126.662326388891</v>
      </c>
      <c r="G247" s="2">
        <f t="shared" si="18"/>
        <v>43126.662326388891</v>
      </c>
      <c r="H247" s="2">
        <f t="shared" si="22"/>
        <v>2.314814628334716E-5</v>
      </c>
      <c r="I247" t="b">
        <f t="shared" si="23"/>
        <v>1</v>
      </c>
      <c r="J247" s="13">
        <f t="shared" si="19"/>
        <v>2</v>
      </c>
    </row>
    <row r="248" spans="2:19" x14ac:dyDescent="0.25">
      <c r="B248">
        <v>1232</v>
      </c>
      <c r="C248" t="s">
        <v>6</v>
      </c>
      <c r="D248" t="s">
        <v>12</v>
      </c>
      <c r="E248" t="s">
        <v>2</v>
      </c>
      <c r="F248" s="1">
        <v>43126.662326388891</v>
      </c>
      <c r="G248" s="2">
        <f t="shared" si="18"/>
        <v>43126.662326388891</v>
      </c>
      <c r="H248" s="2">
        <f t="shared" si="22"/>
        <v>2.314814628334716E-5</v>
      </c>
      <c r="I248" t="b">
        <f t="shared" si="23"/>
        <v>1</v>
      </c>
      <c r="J248" s="13">
        <f t="shared" si="19"/>
        <v>2</v>
      </c>
    </row>
    <row r="249" spans="2:19" x14ac:dyDescent="0.25">
      <c r="B249">
        <v>1233</v>
      </c>
      <c r="C249" t="s">
        <v>6</v>
      </c>
      <c r="D249" t="s">
        <v>17</v>
      </c>
      <c r="E249" t="s">
        <v>11</v>
      </c>
      <c r="F249" s="1">
        <v>43126.662326388891</v>
      </c>
      <c r="G249" s="2">
        <f t="shared" si="18"/>
        <v>43126.662326388891</v>
      </c>
      <c r="H249" s="2">
        <f t="shared" si="22"/>
        <v>2.314814628334716E-5</v>
      </c>
      <c r="I249" t="b">
        <f t="shared" si="23"/>
        <v>0</v>
      </c>
      <c r="J249" s="13">
        <f t="shared" si="19"/>
        <v>2</v>
      </c>
    </row>
    <row r="250" spans="2:19" x14ac:dyDescent="0.25">
      <c r="B250">
        <v>1234</v>
      </c>
      <c r="C250" t="s">
        <v>6</v>
      </c>
      <c r="D250" t="s">
        <v>14</v>
      </c>
      <c r="E250" t="s">
        <v>2</v>
      </c>
      <c r="F250" s="1">
        <v>43126.662326388891</v>
      </c>
      <c r="G250" s="2">
        <f t="shared" si="18"/>
        <v>43126.662326388891</v>
      </c>
      <c r="H250" s="2">
        <f t="shared" si="22"/>
        <v>2.314814628334716E-5</v>
      </c>
      <c r="I250" t="b">
        <f t="shared" si="23"/>
        <v>1</v>
      </c>
      <c r="J250" s="13">
        <f t="shared" si="19"/>
        <v>2</v>
      </c>
    </row>
    <row r="251" spans="2:19" x14ac:dyDescent="0.25">
      <c r="B251">
        <v>1235</v>
      </c>
      <c r="C251" t="s">
        <v>6</v>
      </c>
      <c r="D251" t="s">
        <v>42</v>
      </c>
      <c r="E251" t="s">
        <v>2</v>
      </c>
      <c r="F251" s="1">
        <v>43126.66233796296</v>
      </c>
      <c r="G251" s="2">
        <f t="shared" si="18"/>
        <v>43126.66233796296</v>
      </c>
      <c r="H251" s="2">
        <f t="shared" si="22"/>
        <v>3.4722215787041932E-5</v>
      </c>
      <c r="I251" t="b">
        <f t="shared" si="23"/>
        <v>1</v>
      </c>
      <c r="J251" s="13">
        <f t="shared" si="19"/>
        <v>3</v>
      </c>
    </row>
    <row r="252" spans="2:19" x14ac:dyDescent="0.25">
      <c r="B252">
        <v>1237</v>
      </c>
      <c r="C252" t="s">
        <v>6</v>
      </c>
      <c r="D252" t="s">
        <v>26</v>
      </c>
      <c r="E252" t="s">
        <v>2</v>
      </c>
      <c r="F252" s="1">
        <v>43126.66233796296</v>
      </c>
      <c r="G252" s="2">
        <f t="shared" si="18"/>
        <v>43126.66233796296</v>
      </c>
      <c r="H252" s="2">
        <f t="shared" si="22"/>
        <v>3.4722215787041932E-5</v>
      </c>
      <c r="I252" t="b">
        <f t="shared" si="23"/>
        <v>1</v>
      </c>
      <c r="J252" s="13">
        <f t="shared" si="19"/>
        <v>3</v>
      </c>
    </row>
    <row r="253" spans="2:19" x14ac:dyDescent="0.25">
      <c r="B253">
        <v>1238</v>
      </c>
      <c r="C253" t="s">
        <v>6</v>
      </c>
      <c r="D253" t="s">
        <v>31</v>
      </c>
      <c r="E253" t="s">
        <v>2</v>
      </c>
      <c r="F253" s="1">
        <v>43126.66233796296</v>
      </c>
      <c r="G253" s="2">
        <f t="shared" si="18"/>
        <v>43126.66233796296</v>
      </c>
      <c r="H253" s="2">
        <f t="shared" si="22"/>
        <v>3.4722215787041932E-5</v>
      </c>
      <c r="I253" t="b">
        <f t="shared" si="23"/>
        <v>1</v>
      </c>
      <c r="J253" s="13">
        <f t="shared" si="19"/>
        <v>3</v>
      </c>
    </row>
    <row r="254" spans="2:19" x14ac:dyDescent="0.25">
      <c r="B254">
        <v>1240</v>
      </c>
      <c r="C254" t="s">
        <v>6</v>
      </c>
      <c r="D254" t="s">
        <v>1</v>
      </c>
      <c r="E254" t="s">
        <v>2</v>
      </c>
      <c r="F254" s="1">
        <v>43126.66233796296</v>
      </c>
      <c r="G254" s="2">
        <f t="shared" si="18"/>
        <v>43126.66233796296</v>
      </c>
      <c r="H254" s="2">
        <f t="shared" si="22"/>
        <v>3.4722215787041932E-5</v>
      </c>
      <c r="I254" t="b">
        <f t="shared" si="23"/>
        <v>1</v>
      </c>
      <c r="J254" s="13">
        <f t="shared" si="19"/>
        <v>3</v>
      </c>
    </row>
    <row r="255" spans="2:19" x14ac:dyDescent="0.25">
      <c r="B255">
        <v>1242</v>
      </c>
      <c r="C255" t="s">
        <v>6</v>
      </c>
      <c r="D255" t="s">
        <v>30</v>
      </c>
      <c r="E255" t="s">
        <v>2</v>
      </c>
      <c r="F255" s="1">
        <v>43126.66233796296</v>
      </c>
      <c r="G255" s="2">
        <f t="shared" si="18"/>
        <v>43126.66233796296</v>
      </c>
      <c r="H255" s="2">
        <f t="shared" si="22"/>
        <v>3.4722215787041932E-5</v>
      </c>
      <c r="I255" t="b">
        <f t="shared" si="23"/>
        <v>1</v>
      </c>
      <c r="J255" s="13">
        <f t="shared" si="19"/>
        <v>3</v>
      </c>
    </row>
    <row r="256" spans="2:19" x14ac:dyDescent="0.25">
      <c r="B256">
        <v>1243</v>
      </c>
      <c r="C256" t="s">
        <v>6</v>
      </c>
      <c r="D256" t="s">
        <v>43</v>
      </c>
      <c r="E256" t="s">
        <v>11</v>
      </c>
      <c r="F256" s="1">
        <v>43126.66233796296</v>
      </c>
      <c r="G256" s="2">
        <f t="shared" si="18"/>
        <v>43126.66233796296</v>
      </c>
      <c r="H256" s="2">
        <f t="shared" si="22"/>
        <v>3.4722215787041932E-5</v>
      </c>
      <c r="I256" t="b">
        <f t="shared" si="23"/>
        <v>0</v>
      </c>
      <c r="J256" s="13">
        <f t="shared" si="19"/>
        <v>3</v>
      </c>
    </row>
    <row r="257" spans="2:19" x14ac:dyDescent="0.25">
      <c r="B257">
        <v>1244</v>
      </c>
      <c r="C257" t="s">
        <v>6</v>
      </c>
      <c r="D257" t="s">
        <v>17</v>
      </c>
      <c r="E257" t="s">
        <v>5</v>
      </c>
      <c r="F257" s="1">
        <v>43126.66233796296</v>
      </c>
      <c r="G257" s="2">
        <f t="shared" si="18"/>
        <v>43126.66233796296</v>
      </c>
      <c r="H257" s="2">
        <f t="shared" si="22"/>
        <v>3.4722215787041932E-5</v>
      </c>
      <c r="I257" t="b">
        <f t="shared" si="23"/>
        <v>0</v>
      </c>
      <c r="J257" s="13">
        <f t="shared" si="19"/>
        <v>3</v>
      </c>
    </row>
    <row r="258" spans="2:19" x14ac:dyDescent="0.25">
      <c r="B258">
        <v>1245</v>
      </c>
      <c r="C258" t="s">
        <v>6</v>
      </c>
      <c r="D258" t="s">
        <v>27</v>
      </c>
      <c r="E258" t="s">
        <v>2</v>
      </c>
      <c r="F258" s="1">
        <v>43126.66233796296</v>
      </c>
      <c r="G258" s="2">
        <f t="shared" ref="G258:G321" si="24">F258</f>
        <v>43126.66233796296</v>
      </c>
      <c r="H258" s="2">
        <f t="shared" si="22"/>
        <v>3.4722215787041932E-5</v>
      </c>
      <c r="I258" t="b">
        <f t="shared" si="23"/>
        <v>1</v>
      </c>
      <c r="J258" s="13">
        <f t="shared" si="19"/>
        <v>3</v>
      </c>
    </row>
    <row r="259" spans="2:19" x14ac:dyDescent="0.25">
      <c r="B259">
        <v>1246</v>
      </c>
      <c r="C259" t="s">
        <v>6</v>
      </c>
      <c r="D259" t="s">
        <v>41</v>
      </c>
      <c r="E259" t="s">
        <v>2</v>
      </c>
      <c r="F259" s="1">
        <v>43126.66233796296</v>
      </c>
      <c r="G259" s="2">
        <f t="shared" si="24"/>
        <v>43126.66233796296</v>
      </c>
      <c r="H259" s="2">
        <f t="shared" si="22"/>
        <v>3.4722215787041932E-5</v>
      </c>
      <c r="I259" t="b">
        <f t="shared" si="23"/>
        <v>1</v>
      </c>
      <c r="J259" s="13">
        <f t="shared" si="19"/>
        <v>3</v>
      </c>
    </row>
    <row r="260" spans="2:19" x14ac:dyDescent="0.25">
      <c r="B260">
        <v>1248</v>
      </c>
      <c r="C260" t="s">
        <v>6</v>
      </c>
      <c r="D260" t="s">
        <v>17</v>
      </c>
      <c r="E260" t="s">
        <v>2</v>
      </c>
      <c r="F260" s="1">
        <v>43126.662361111114</v>
      </c>
      <c r="G260" s="2">
        <f t="shared" si="24"/>
        <v>43126.662361111114</v>
      </c>
      <c r="H260" s="2">
        <f t="shared" si="22"/>
        <v>5.7870369346346706E-5</v>
      </c>
      <c r="I260" t="b">
        <f t="shared" si="23"/>
        <v>1</v>
      </c>
      <c r="J260" s="13">
        <f t="shared" ref="J260:J323" si="25">SECOND(H260)</f>
        <v>5</v>
      </c>
    </row>
    <row r="261" spans="2:19" x14ac:dyDescent="0.25">
      <c r="B261">
        <v>1249</v>
      </c>
      <c r="C261" t="s">
        <v>6</v>
      </c>
      <c r="D261" t="s">
        <v>9</v>
      </c>
      <c r="E261" t="s">
        <v>2</v>
      </c>
      <c r="F261" s="1">
        <v>43126.662361111114</v>
      </c>
      <c r="G261" s="2">
        <f t="shared" si="24"/>
        <v>43126.662361111114</v>
      </c>
      <c r="H261" s="2">
        <f t="shared" si="22"/>
        <v>5.7870369346346706E-5</v>
      </c>
      <c r="I261" t="b">
        <f t="shared" si="23"/>
        <v>1</v>
      </c>
      <c r="J261" s="13">
        <f t="shared" si="25"/>
        <v>5</v>
      </c>
    </row>
    <row r="262" spans="2:19" x14ac:dyDescent="0.25">
      <c r="B262">
        <v>1251</v>
      </c>
      <c r="C262" t="s">
        <v>6</v>
      </c>
      <c r="D262" t="s">
        <v>43</v>
      </c>
      <c r="E262" t="s">
        <v>2</v>
      </c>
      <c r="F262" s="1">
        <v>43126.662395833337</v>
      </c>
      <c r="G262" s="2">
        <f t="shared" si="24"/>
        <v>43126.662395833337</v>
      </c>
      <c r="H262" s="2">
        <f t="shared" si="22"/>
        <v>9.2592592409346253E-5</v>
      </c>
      <c r="I262" t="b">
        <f t="shared" si="23"/>
        <v>1</v>
      </c>
      <c r="J262" s="13">
        <f t="shared" si="25"/>
        <v>8</v>
      </c>
    </row>
    <row r="263" spans="2:19" x14ac:dyDescent="0.25">
      <c r="B263">
        <v>1252</v>
      </c>
      <c r="C263" t="s">
        <v>6</v>
      </c>
      <c r="D263" t="s">
        <v>9</v>
      </c>
      <c r="E263" t="s">
        <v>2</v>
      </c>
      <c r="F263">
        <v>43126.662395833337</v>
      </c>
      <c r="G263">
        <f t="shared" si="24"/>
        <v>43126.662395833337</v>
      </c>
      <c r="H263">
        <f t="shared" si="22"/>
        <v>9.2592592409346253E-5</v>
      </c>
      <c r="I263" t="b">
        <f t="shared" si="23"/>
        <v>1</v>
      </c>
      <c r="J263">
        <f t="shared" si="25"/>
        <v>8</v>
      </c>
      <c r="K263" s="12">
        <f>COUNTIF(I243:I263,TRUE)/COUNTA(I243:I263)</f>
        <v>0.80952380952380953</v>
      </c>
      <c r="L263" s="14">
        <f>AVERAGE(J243:J263)</f>
        <v>3.2857142857142856</v>
      </c>
      <c r="M263" s="14">
        <f>AVERAGEIF(I243:I263,TRUE,J243:J263)</f>
        <v>3.4705882352941178</v>
      </c>
      <c r="N263">
        <f>COUNTA(J243:J263)</f>
        <v>21</v>
      </c>
      <c r="O263" s="13">
        <f>COUNTIF(I243:I263,TRUE)</f>
        <v>17</v>
      </c>
    </row>
    <row r="264" spans="2:19" s="9" customFormat="1" x14ac:dyDescent="0.25">
      <c r="B264" s="9">
        <v>1217</v>
      </c>
      <c r="C264" s="9" t="s">
        <v>0</v>
      </c>
      <c r="D264" s="9" t="s">
        <v>32</v>
      </c>
      <c r="E264" s="9" t="s">
        <v>2</v>
      </c>
      <c r="F264" s="10">
        <v>43126.662326388891</v>
      </c>
      <c r="G264" s="11">
        <f t="shared" si="24"/>
        <v>43126.662326388891</v>
      </c>
      <c r="H264" s="11">
        <f t="shared" si="22"/>
        <v>2.314814628334716E-5</v>
      </c>
      <c r="I264" s="9" t="b">
        <f t="shared" si="23"/>
        <v>1</v>
      </c>
      <c r="J264" s="15">
        <f t="shared" si="25"/>
        <v>2</v>
      </c>
      <c r="R264" s="16"/>
      <c r="S264"/>
    </row>
    <row r="265" spans="2:19" x14ac:dyDescent="0.25">
      <c r="B265">
        <v>1218</v>
      </c>
      <c r="C265" t="s">
        <v>0</v>
      </c>
      <c r="D265" t="s">
        <v>1</v>
      </c>
      <c r="E265" t="s">
        <v>2</v>
      </c>
      <c r="F265" s="1">
        <v>43126.662326388891</v>
      </c>
      <c r="G265" s="2">
        <f t="shared" si="24"/>
        <v>43126.662326388891</v>
      </c>
      <c r="H265" s="2">
        <f t="shared" si="22"/>
        <v>2.314814628334716E-5</v>
      </c>
      <c r="I265" t="b">
        <f t="shared" si="23"/>
        <v>1</v>
      </c>
      <c r="J265" s="13">
        <f t="shared" si="25"/>
        <v>2</v>
      </c>
    </row>
    <row r="266" spans="2:19" x14ac:dyDescent="0.25">
      <c r="B266">
        <v>1219</v>
      </c>
      <c r="C266" t="s">
        <v>0</v>
      </c>
      <c r="D266" t="s">
        <v>46</v>
      </c>
      <c r="E266" t="s">
        <v>2</v>
      </c>
      <c r="F266" s="1">
        <v>43126.662326388891</v>
      </c>
      <c r="G266" s="2">
        <f t="shared" si="24"/>
        <v>43126.662326388891</v>
      </c>
      <c r="H266" s="2">
        <f t="shared" si="22"/>
        <v>2.314814628334716E-5</v>
      </c>
      <c r="I266" t="b">
        <f t="shared" si="23"/>
        <v>1</v>
      </c>
      <c r="J266" s="13">
        <f t="shared" si="25"/>
        <v>2</v>
      </c>
    </row>
    <row r="267" spans="2:19" x14ac:dyDescent="0.25">
      <c r="B267">
        <v>1220</v>
      </c>
      <c r="C267" t="s">
        <v>0</v>
      </c>
      <c r="D267" t="s">
        <v>39</v>
      </c>
      <c r="E267" t="s">
        <v>2</v>
      </c>
      <c r="F267" s="1">
        <v>43126.662326388891</v>
      </c>
      <c r="G267" s="2">
        <f t="shared" si="24"/>
        <v>43126.662326388891</v>
      </c>
      <c r="H267" s="2">
        <f t="shared" si="22"/>
        <v>2.314814628334716E-5</v>
      </c>
      <c r="I267" t="b">
        <f t="shared" si="23"/>
        <v>1</v>
      </c>
      <c r="J267" s="13">
        <f t="shared" si="25"/>
        <v>2</v>
      </c>
    </row>
    <row r="268" spans="2:19" x14ac:dyDescent="0.25">
      <c r="B268">
        <v>1221</v>
      </c>
      <c r="C268" t="s">
        <v>0</v>
      </c>
      <c r="D268" t="s">
        <v>38</v>
      </c>
      <c r="E268" t="s">
        <v>2</v>
      </c>
      <c r="F268" s="1">
        <v>43126.662326388891</v>
      </c>
      <c r="G268" s="2">
        <f t="shared" si="24"/>
        <v>43126.662326388891</v>
      </c>
      <c r="H268" s="2">
        <f t="shared" si="22"/>
        <v>2.314814628334716E-5</v>
      </c>
      <c r="I268" t="b">
        <f t="shared" si="23"/>
        <v>1</v>
      </c>
      <c r="J268" s="13">
        <f t="shared" si="25"/>
        <v>2</v>
      </c>
    </row>
    <row r="269" spans="2:19" x14ac:dyDescent="0.25">
      <c r="B269">
        <v>1223</v>
      </c>
      <c r="C269" t="s">
        <v>0</v>
      </c>
      <c r="D269" t="s">
        <v>1</v>
      </c>
      <c r="E269" t="s">
        <v>2</v>
      </c>
      <c r="F269" s="1">
        <v>43126.662326388891</v>
      </c>
      <c r="G269" s="2">
        <f t="shared" si="24"/>
        <v>43126.662326388891</v>
      </c>
      <c r="H269" s="2">
        <f t="shared" si="22"/>
        <v>2.314814628334716E-5</v>
      </c>
      <c r="I269" t="b">
        <f t="shared" si="23"/>
        <v>1</v>
      </c>
      <c r="J269" s="13">
        <f t="shared" si="25"/>
        <v>2</v>
      </c>
    </row>
    <row r="270" spans="2:19" x14ac:dyDescent="0.25">
      <c r="B270">
        <v>1226</v>
      </c>
      <c r="C270" t="s">
        <v>0</v>
      </c>
      <c r="D270" t="s">
        <v>44</v>
      </c>
      <c r="E270" t="s">
        <v>2</v>
      </c>
      <c r="F270" s="1">
        <v>43126.662326388891</v>
      </c>
      <c r="G270" s="2">
        <f t="shared" si="24"/>
        <v>43126.662326388891</v>
      </c>
      <c r="H270" s="2">
        <f t="shared" si="22"/>
        <v>2.314814628334716E-5</v>
      </c>
      <c r="I270" t="b">
        <f t="shared" si="23"/>
        <v>1</v>
      </c>
      <c r="J270" s="13">
        <f t="shared" si="25"/>
        <v>2</v>
      </c>
    </row>
    <row r="271" spans="2:19" x14ac:dyDescent="0.25">
      <c r="B271">
        <v>1227</v>
      </c>
      <c r="C271" t="s">
        <v>0</v>
      </c>
      <c r="D271" t="s">
        <v>37</v>
      </c>
      <c r="E271" t="s">
        <v>2</v>
      </c>
      <c r="F271" s="1">
        <v>43126.662326388891</v>
      </c>
      <c r="G271" s="2">
        <f t="shared" si="24"/>
        <v>43126.662326388891</v>
      </c>
      <c r="H271" s="2">
        <f t="shared" si="22"/>
        <v>2.314814628334716E-5</v>
      </c>
      <c r="I271" t="b">
        <f t="shared" si="23"/>
        <v>1</v>
      </c>
      <c r="J271" s="13">
        <f t="shared" si="25"/>
        <v>2</v>
      </c>
    </row>
    <row r="272" spans="2:19" x14ac:dyDescent="0.25">
      <c r="B272">
        <v>1229</v>
      </c>
      <c r="C272" t="s">
        <v>0</v>
      </c>
      <c r="D272" t="s">
        <v>36</v>
      </c>
      <c r="E272" t="s">
        <v>2</v>
      </c>
      <c r="F272" s="1">
        <v>43126.662326388891</v>
      </c>
      <c r="G272" s="2">
        <f t="shared" si="24"/>
        <v>43126.662326388891</v>
      </c>
      <c r="H272" s="2">
        <f t="shared" si="22"/>
        <v>2.314814628334716E-5</v>
      </c>
      <c r="I272" t="b">
        <f t="shared" si="23"/>
        <v>1</v>
      </c>
      <c r="J272" s="13">
        <f t="shared" si="25"/>
        <v>2</v>
      </c>
    </row>
    <row r="273" spans="2:19" x14ac:dyDescent="0.25">
      <c r="B273">
        <v>1230</v>
      </c>
      <c r="C273" t="s">
        <v>0</v>
      </c>
      <c r="D273" t="s">
        <v>40</v>
      </c>
      <c r="E273" t="s">
        <v>2</v>
      </c>
      <c r="F273" s="1">
        <v>43126.662326388891</v>
      </c>
      <c r="G273" s="2">
        <f t="shared" si="24"/>
        <v>43126.662326388891</v>
      </c>
      <c r="H273" s="2">
        <f t="shared" si="22"/>
        <v>2.314814628334716E-5</v>
      </c>
      <c r="I273" t="b">
        <f t="shared" si="23"/>
        <v>1</v>
      </c>
      <c r="J273" s="13">
        <f t="shared" si="25"/>
        <v>2</v>
      </c>
    </row>
    <row r="274" spans="2:19" x14ac:dyDescent="0.25">
      <c r="B274">
        <v>1236</v>
      </c>
      <c r="C274" t="s">
        <v>0</v>
      </c>
      <c r="D274" t="s">
        <v>3</v>
      </c>
      <c r="E274" t="s">
        <v>11</v>
      </c>
      <c r="F274" s="1">
        <v>43126.66233796296</v>
      </c>
      <c r="G274" s="2">
        <f t="shared" si="24"/>
        <v>43126.66233796296</v>
      </c>
      <c r="H274" s="2">
        <f t="shared" si="22"/>
        <v>3.4722215787041932E-5</v>
      </c>
      <c r="I274" t="b">
        <f t="shared" si="23"/>
        <v>0</v>
      </c>
      <c r="J274" s="13">
        <f t="shared" si="25"/>
        <v>3</v>
      </c>
    </row>
    <row r="275" spans="2:19" x14ac:dyDescent="0.25">
      <c r="B275">
        <v>1239</v>
      </c>
      <c r="C275" t="s">
        <v>0</v>
      </c>
      <c r="D275" t="s">
        <v>24</v>
      </c>
      <c r="E275" t="s">
        <v>2</v>
      </c>
      <c r="F275" s="1">
        <v>43126.66233796296</v>
      </c>
      <c r="G275" s="2">
        <f t="shared" si="24"/>
        <v>43126.66233796296</v>
      </c>
      <c r="H275" s="2">
        <f t="shared" si="22"/>
        <v>3.4722215787041932E-5</v>
      </c>
      <c r="I275" t="b">
        <f t="shared" si="23"/>
        <v>1</v>
      </c>
      <c r="J275" s="13">
        <f t="shared" si="25"/>
        <v>3</v>
      </c>
    </row>
    <row r="276" spans="2:19" x14ac:dyDescent="0.25">
      <c r="B276">
        <v>1241</v>
      </c>
      <c r="C276" t="s">
        <v>0</v>
      </c>
      <c r="D276" t="s">
        <v>28</v>
      </c>
      <c r="E276" t="s">
        <v>2</v>
      </c>
      <c r="F276" s="1">
        <v>43126.66233796296</v>
      </c>
      <c r="G276" s="2">
        <f t="shared" si="24"/>
        <v>43126.66233796296</v>
      </c>
      <c r="H276" s="2">
        <f t="shared" si="22"/>
        <v>3.4722215787041932E-5</v>
      </c>
      <c r="I276" t="b">
        <f t="shared" si="23"/>
        <v>1</v>
      </c>
      <c r="J276" s="13">
        <f t="shared" si="25"/>
        <v>3</v>
      </c>
    </row>
    <row r="277" spans="2:19" x14ac:dyDescent="0.25">
      <c r="B277">
        <v>1247</v>
      </c>
      <c r="C277" t="s">
        <v>0</v>
      </c>
      <c r="D277" t="s">
        <v>45</v>
      </c>
      <c r="E277" t="s">
        <v>2</v>
      </c>
      <c r="F277" s="1">
        <v>43126.662349537037</v>
      </c>
      <c r="G277" s="2">
        <f t="shared" si="24"/>
        <v>43126.662349537037</v>
      </c>
      <c r="H277" s="2">
        <f t="shared" si="22"/>
        <v>4.6296292566694319E-5</v>
      </c>
      <c r="I277" t="b">
        <f t="shared" si="23"/>
        <v>1</v>
      </c>
      <c r="J277" s="13">
        <f t="shared" si="25"/>
        <v>4</v>
      </c>
    </row>
    <row r="278" spans="2:19" x14ac:dyDescent="0.25">
      <c r="B278">
        <v>1250</v>
      </c>
      <c r="C278" t="s">
        <v>0</v>
      </c>
      <c r="D278" t="s">
        <v>3</v>
      </c>
      <c r="E278" t="s">
        <v>2</v>
      </c>
      <c r="F278" s="1">
        <v>43126.662361111114</v>
      </c>
      <c r="G278" s="2">
        <f t="shared" si="24"/>
        <v>43126.662361111114</v>
      </c>
      <c r="H278" s="2">
        <f t="shared" si="22"/>
        <v>5.7870369346346706E-5</v>
      </c>
      <c r="I278" t="b">
        <f t="shared" si="23"/>
        <v>1</v>
      </c>
      <c r="J278" s="13">
        <f t="shared" si="25"/>
        <v>5</v>
      </c>
      <c r="K278" s="12">
        <f>COUNTIF(I264:I278,TRUE)/COUNTA(I264:I278)</f>
        <v>0.93333333333333335</v>
      </c>
      <c r="L278" s="14">
        <f>AVERAGE(J264:J278)</f>
        <v>2.5333333333333332</v>
      </c>
      <c r="M278" s="14">
        <f>AVERAGEIF(I264:I278,TRUE,J264:J278)</f>
        <v>2.5</v>
      </c>
      <c r="N278">
        <f>COUNTA(J264:J278)</f>
        <v>15</v>
      </c>
      <c r="O278" s="13">
        <f>COUNTIF(I264:I278,TRUE)</f>
        <v>14</v>
      </c>
    </row>
    <row r="279" spans="2:19" s="6" customFormat="1" x14ac:dyDescent="0.25">
      <c r="B279" s="6">
        <v>1253</v>
      </c>
      <c r="C279" s="6" t="s">
        <v>33</v>
      </c>
      <c r="D279" s="6" t="s">
        <v>34</v>
      </c>
      <c r="E279" s="6" t="s">
        <v>20</v>
      </c>
      <c r="F279" s="7">
        <v>43126.662395833337</v>
      </c>
      <c r="G279" s="8">
        <f t="shared" si="24"/>
        <v>43126.662395833337</v>
      </c>
      <c r="J279" s="13">
        <f t="shared" si="25"/>
        <v>0</v>
      </c>
      <c r="R279" s="16" t="str">
        <f>E279</f>
        <v>spinach</v>
      </c>
      <c r="S279"/>
    </row>
    <row r="280" spans="2:19" x14ac:dyDescent="0.25">
      <c r="B280">
        <v>1255</v>
      </c>
      <c r="C280" t="s">
        <v>6</v>
      </c>
      <c r="D280" t="s">
        <v>9</v>
      </c>
      <c r="E280" t="s">
        <v>20</v>
      </c>
      <c r="F280" s="1">
        <v>43126.662430555552</v>
      </c>
      <c r="G280" s="2">
        <f t="shared" si="24"/>
        <v>43126.662430555552</v>
      </c>
      <c r="H280" s="2">
        <f>G280-G$279</f>
        <v>3.4722215787041932E-5</v>
      </c>
      <c r="I280" t="b">
        <f>E280=E$279</f>
        <v>1</v>
      </c>
      <c r="J280" s="13">
        <f t="shared" si="25"/>
        <v>3</v>
      </c>
    </row>
    <row r="281" spans="2:19" x14ac:dyDescent="0.25">
      <c r="B281">
        <v>1258</v>
      </c>
      <c r="C281" t="s">
        <v>6</v>
      </c>
      <c r="D281" t="s">
        <v>17</v>
      </c>
      <c r="E281" t="s">
        <v>13</v>
      </c>
      <c r="F281" s="1">
        <v>43126.662430555552</v>
      </c>
      <c r="G281" s="2">
        <f t="shared" si="24"/>
        <v>43126.662430555552</v>
      </c>
      <c r="H281" s="2">
        <f t="shared" ref="H281:H316" si="26">G281-G$279</f>
        <v>3.4722215787041932E-5</v>
      </c>
      <c r="I281" t="b">
        <f t="shared" ref="I281:I316" si="27">E281=E$279</f>
        <v>0</v>
      </c>
      <c r="J281" s="13">
        <f t="shared" si="25"/>
        <v>3</v>
      </c>
    </row>
    <row r="282" spans="2:19" x14ac:dyDescent="0.25">
      <c r="B282">
        <v>1259</v>
      </c>
      <c r="C282" t="s">
        <v>6</v>
      </c>
      <c r="D282" t="s">
        <v>27</v>
      </c>
      <c r="E282" t="s">
        <v>13</v>
      </c>
      <c r="F282" s="1">
        <v>43126.662430555552</v>
      </c>
      <c r="G282" s="2">
        <f t="shared" si="24"/>
        <v>43126.662430555552</v>
      </c>
      <c r="H282" s="2">
        <f t="shared" si="26"/>
        <v>3.4722215787041932E-5</v>
      </c>
      <c r="I282" t="b">
        <f t="shared" si="27"/>
        <v>0</v>
      </c>
      <c r="J282" s="13">
        <f t="shared" si="25"/>
        <v>3</v>
      </c>
    </row>
    <row r="283" spans="2:19" x14ac:dyDescent="0.25">
      <c r="B283">
        <v>1265</v>
      </c>
      <c r="C283" t="s">
        <v>6</v>
      </c>
      <c r="D283" t="s">
        <v>22</v>
      </c>
      <c r="E283" t="s">
        <v>20</v>
      </c>
      <c r="F283" s="1">
        <v>43126.662442129629</v>
      </c>
      <c r="G283" s="2">
        <f t="shared" si="24"/>
        <v>43126.662442129629</v>
      </c>
      <c r="H283" s="2">
        <f t="shared" si="26"/>
        <v>4.6296292566694319E-5</v>
      </c>
      <c r="I283" t="b">
        <f t="shared" si="27"/>
        <v>1</v>
      </c>
      <c r="J283" s="13">
        <f t="shared" si="25"/>
        <v>4</v>
      </c>
    </row>
    <row r="284" spans="2:19" x14ac:dyDescent="0.25">
      <c r="B284">
        <v>1266</v>
      </c>
      <c r="C284" t="s">
        <v>6</v>
      </c>
      <c r="D284" t="s">
        <v>9</v>
      </c>
      <c r="E284" t="s">
        <v>20</v>
      </c>
      <c r="F284" s="1">
        <v>43126.662442129629</v>
      </c>
      <c r="G284" s="2">
        <f t="shared" si="24"/>
        <v>43126.662442129629</v>
      </c>
      <c r="H284" s="2">
        <f t="shared" si="26"/>
        <v>4.6296292566694319E-5</v>
      </c>
      <c r="I284" t="b">
        <f t="shared" si="27"/>
        <v>1</v>
      </c>
      <c r="J284" s="13">
        <f t="shared" si="25"/>
        <v>4</v>
      </c>
    </row>
    <row r="285" spans="2:19" x14ac:dyDescent="0.25">
      <c r="B285">
        <v>1267</v>
      </c>
      <c r="C285" t="s">
        <v>6</v>
      </c>
      <c r="D285" t="s">
        <v>7</v>
      </c>
      <c r="E285" t="s">
        <v>20</v>
      </c>
      <c r="F285" s="1">
        <v>43126.662442129629</v>
      </c>
      <c r="G285" s="2">
        <f t="shared" si="24"/>
        <v>43126.662442129629</v>
      </c>
      <c r="H285" s="2">
        <f t="shared" si="26"/>
        <v>4.6296292566694319E-5</v>
      </c>
      <c r="I285" t="b">
        <f t="shared" si="27"/>
        <v>1</v>
      </c>
      <c r="J285" s="13">
        <f t="shared" si="25"/>
        <v>4</v>
      </c>
    </row>
    <row r="286" spans="2:19" x14ac:dyDescent="0.25">
      <c r="B286">
        <v>1269</v>
      </c>
      <c r="C286" t="s">
        <v>6</v>
      </c>
      <c r="D286" t="s">
        <v>26</v>
      </c>
      <c r="E286" t="s">
        <v>20</v>
      </c>
      <c r="F286" s="1">
        <v>43126.662442129629</v>
      </c>
      <c r="G286" s="2">
        <f t="shared" si="24"/>
        <v>43126.662442129629</v>
      </c>
      <c r="H286" s="2">
        <f t="shared" si="26"/>
        <v>4.6296292566694319E-5</v>
      </c>
      <c r="I286" t="b">
        <f t="shared" si="27"/>
        <v>1</v>
      </c>
      <c r="J286" s="13">
        <f t="shared" si="25"/>
        <v>4</v>
      </c>
    </row>
    <row r="287" spans="2:19" x14ac:dyDescent="0.25">
      <c r="B287">
        <v>1270</v>
      </c>
      <c r="C287" t="s">
        <v>6</v>
      </c>
      <c r="D287" t="s">
        <v>42</v>
      </c>
      <c r="E287" t="s">
        <v>20</v>
      </c>
      <c r="F287" s="1">
        <v>43126.662442129629</v>
      </c>
      <c r="G287" s="2">
        <f t="shared" si="24"/>
        <v>43126.662442129629</v>
      </c>
      <c r="H287" s="2">
        <f t="shared" si="26"/>
        <v>4.6296292566694319E-5</v>
      </c>
      <c r="I287" t="b">
        <f t="shared" si="27"/>
        <v>1</v>
      </c>
      <c r="J287" s="13">
        <f t="shared" si="25"/>
        <v>4</v>
      </c>
    </row>
    <row r="288" spans="2:19" x14ac:dyDescent="0.25">
      <c r="B288">
        <v>1272</v>
      </c>
      <c r="C288" t="s">
        <v>6</v>
      </c>
      <c r="D288" t="s">
        <v>14</v>
      </c>
      <c r="E288" t="s">
        <v>20</v>
      </c>
      <c r="F288" s="1">
        <v>43126.662453703706</v>
      </c>
      <c r="G288" s="2">
        <f t="shared" si="24"/>
        <v>43126.662453703706</v>
      </c>
      <c r="H288" s="2">
        <f t="shared" si="26"/>
        <v>5.7870369346346706E-5</v>
      </c>
      <c r="I288" t="b">
        <f t="shared" si="27"/>
        <v>1</v>
      </c>
      <c r="J288" s="13">
        <f t="shared" si="25"/>
        <v>5</v>
      </c>
    </row>
    <row r="289" spans="2:19" x14ac:dyDescent="0.25">
      <c r="B289">
        <v>1275</v>
      </c>
      <c r="C289" t="s">
        <v>6</v>
      </c>
      <c r="D289" t="s">
        <v>30</v>
      </c>
      <c r="E289" t="s">
        <v>20</v>
      </c>
      <c r="F289" s="1">
        <v>43126.662453703706</v>
      </c>
      <c r="G289" s="2">
        <f t="shared" si="24"/>
        <v>43126.662453703706</v>
      </c>
      <c r="H289" s="2">
        <f t="shared" si="26"/>
        <v>5.7870369346346706E-5</v>
      </c>
      <c r="I289" t="b">
        <f t="shared" si="27"/>
        <v>1</v>
      </c>
      <c r="J289" s="13">
        <f t="shared" si="25"/>
        <v>5</v>
      </c>
    </row>
    <row r="290" spans="2:19" x14ac:dyDescent="0.25">
      <c r="B290">
        <v>1277</v>
      </c>
      <c r="C290" t="s">
        <v>6</v>
      </c>
      <c r="D290" t="s">
        <v>12</v>
      </c>
      <c r="E290" t="s">
        <v>20</v>
      </c>
      <c r="F290" s="1">
        <v>43126.662453703706</v>
      </c>
      <c r="G290" s="2">
        <f t="shared" si="24"/>
        <v>43126.662453703706</v>
      </c>
      <c r="H290" s="2">
        <f t="shared" si="26"/>
        <v>5.7870369346346706E-5</v>
      </c>
      <c r="I290" t="b">
        <f t="shared" si="27"/>
        <v>1</v>
      </c>
      <c r="J290" s="13">
        <f t="shared" si="25"/>
        <v>5</v>
      </c>
    </row>
    <row r="291" spans="2:19" x14ac:dyDescent="0.25">
      <c r="B291">
        <v>1279</v>
      </c>
      <c r="C291" t="s">
        <v>6</v>
      </c>
      <c r="D291" t="s">
        <v>41</v>
      </c>
      <c r="E291" t="s">
        <v>4</v>
      </c>
      <c r="F291" s="1">
        <v>43126.662453703706</v>
      </c>
      <c r="G291" s="2">
        <f t="shared" si="24"/>
        <v>43126.662453703706</v>
      </c>
      <c r="H291" s="2">
        <f t="shared" si="26"/>
        <v>5.7870369346346706E-5</v>
      </c>
      <c r="I291" t="b">
        <f t="shared" si="27"/>
        <v>0</v>
      </c>
      <c r="J291" s="13">
        <f t="shared" si="25"/>
        <v>5</v>
      </c>
    </row>
    <row r="292" spans="2:19" x14ac:dyDescent="0.25">
      <c r="B292">
        <v>1281</v>
      </c>
      <c r="C292" t="s">
        <v>6</v>
      </c>
      <c r="D292" t="s">
        <v>17</v>
      </c>
      <c r="E292" t="s">
        <v>20</v>
      </c>
      <c r="F292" s="1">
        <v>43126.662465277775</v>
      </c>
      <c r="G292" s="2">
        <f t="shared" si="24"/>
        <v>43126.662465277775</v>
      </c>
      <c r="H292" s="2">
        <f t="shared" si="26"/>
        <v>6.9444438850041479E-5</v>
      </c>
      <c r="I292" t="b">
        <f t="shared" si="27"/>
        <v>1</v>
      </c>
      <c r="J292" s="13">
        <f t="shared" si="25"/>
        <v>6</v>
      </c>
    </row>
    <row r="293" spans="2:19" x14ac:dyDescent="0.25">
      <c r="B293">
        <v>1282</v>
      </c>
      <c r="C293" t="s">
        <v>6</v>
      </c>
      <c r="D293" t="s">
        <v>42</v>
      </c>
      <c r="E293" t="s">
        <v>2</v>
      </c>
      <c r="F293" s="1">
        <v>43126.662465277775</v>
      </c>
      <c r="G293" s="2">
        <f t="shared" si="24"/>
        <v>43126.662465277775</v>
      </c>
      <c r="H293" s="2">
        <f t="shared" si="26"/>
        <v>6.9444438850041479E-5</v>
      </c>
      <c r="I293" t="b">
        <f t="shared" si="27"/>
        <v>0</v>
      </c>
      <c r="J293" s="13">
        <f t="shared" si="25"/>
        <v>6</v>
      </c>
    </row>
    <row r="294" spans="2:19" x14ac:dyDescent="0.25">
      <c r="B294">
        <v>1285</v>
      </c>
      <c r="C294" t="s">
        <v>6</v>
      </c>
      <c r="D294" t="s">
        <v>9</v>
      </c>
      <c r="E294" t="s">
        <v>20</v>
      </c>
      <c r="F294" s="1">
        <v>43126.662476851852</v>
      </c>
      <c r="G294" s="2">
        <f t="shared" si="24"/>
        <v>43126.662476851852</v>
      </c>
      <c r="H294" s="2">
        <f t="shared" si="26"/>
        <v>8.1018515629693866E-5</v>
      </c>
      <c r="I294" t="b">
        <f t="shared" si="27"/>
        <v>1</v>
      </c>
      <c r="J294" s="13">
        <f t="shared" si="25"/>
        <v>7</v>
      </c>
    </row>
    <row r="295" spans="2:19" x14ac:dyDescent="0.25">
      <c r="B295">
        <v>1286</v>
      </c>
      <c r="C295" t="s">
        <v>6</v>
      </c>
      <c r="D295" t="s">
        <v>1</v>
      </c>
      <c r="E295" t="s">
        <v>20</v>
      </c>
      <c r="F295" s="1">
        <v>43126.662476851852</v>
      </c>
      <c r="G295" s="2">
        <f t="shared" si="24"/>
        <v>43126.662476851852</v>
      </c>
      <c r="H295" s="2">
        <f t="shared" si="26"/>
        <v>8.1018515629693866E-5</v>
      </c>
      <c r="I295" t="b">
        <f t="shared" si="27"/>
        <v>1</v>
      </c>
      <c r="J295" s="13">
        <f t="shared" si="25"/>
        <v>7</v>
      </c>
    </row>
    <row r="296" spans="2:19" x14ac:dyDescent="0.25">
      <c r="B296">
        <v>1287</v>
      </c>
      <c r="C296" t="s">
        <v>6</v>
      </c>
      <c r="D296" t="s">
        <v>31</v>
      </c>
      <c r="E296" t="s">
        <v>20</v>
      </c>
      <c r="F296" s="1">
        <v>43126.662476851852</v>
      </c>
      <c r="G296" s="2">
        <f t="shared" si="24"/>
        <v>43126.662476851852</v>
      </c>
      <c r="H296" s="2">
        <f t="shared" si="26"/>
        <v>8.1018515629693866E-5</v>
      </c>
      <c r="I296" t="b">
        <f t="shared" si="27"/>
        <v>1</v>
      </c>
      <c r="J296" s="13">
        <f t="shared" si="25"/>
        <v>7</v>
      </c>
    </row>
    <row r="297" spans="2:19" x14ac:dyDescent="0.25">
      <c r="B297">
        <v>1289</v>
      </c>
      <c r="C297" t="s">
        <v>6</v>
      </c>
      <c r="D297" t="s">
        <v>43</v>
      </c>
      <c r="E297" t="s">
        <v>20</v>
      </c>
      <c r="F297" s="1">
        <v>43126.662488425929</v>
      </c>
      <c r="G297" s="2">
        <f t="shared" si="24"/>
        <v>43126.662488425929</v>
      </c>
      <c r="H297" s="2">
        <f t="shared" si="26"/>
        <v>9.2592592409346253E-5</v>
      </c>
      <c r="I297" t="b">
        <f t="shared" si="27"/>
        <v>1</v>
      </c>
      <c r="J297" s="13">
        <f t="shared" si="25"/>
        <v>8</v>
      </c>
    </row>
    <row r="298" spans="2:19" s="9" customFormat="1" x14ac:dyDescent="0.25">
      <c r="B298" s="9">
        <v>1290</v>
      </c>
      <c r="C298" s="9" t="s">
        <v>6</v>
      </c>
      <c r="D298" s="9" t="s">
        <v>19</v>
      </c>
      <c r="E298" s="9" t="s">
        <v>20</v>
      </c>
      <c r="F298" s="10">
        <v>43126.662499999999</v>
      </c>
      <c r="G298" s="11">
        <f t="shared" si="24"/>
        <v>43126.662499999999</v>
      </c>
      <c r="H298" s="11">
        <f t="shared" si="26"/>
        <v>1.0416666191304103E-4</v>
      </c>
      <c r="I298" s="9" t="b">
        <f t="shared" si="27"/>
        <v>1</v>
      </c>
      <c r="J298" s="13">
        <f t="shared" si="25"/>
        <v>9</v>
      </c>
      <c r="K298" s="12">
        <f>COUNTIF(I280:I298,TRUE)/COUNTA(I280:I298)</f>
        <v>0.78947368421052633</v>
      </c>
      <c r="L298" s="14">
        <f>AVERAGE(J280:J298)</f>
        <v>5.2105263157894735</v>
      </c>
      <c r="M298" s="14">
        <f>AVERAGEIF(I280:I298,TRUE,J280:J298)</f>
        <v>5.4666666666666668</v>
      </c>
      <c r="N298">
        <f>COUNTA(J280:J298)</f>
        <v>19</v>
      </c>
      <c r="O298" s="13">
        <f>COUNTIF(I280:I298,TRUE)</f>
        <v>15</v>
      </c>
      <c r="R298" s="16"/>
      <c r="S298"/>
    </row>
    <row r="299" spans="2:19" x14ac:dyDescent="0.25">
      <c r="B299">
        <v>1254</v>
      </c>
      <c r="C299" t="s">
        <v>0</v>
      </c>
      <c r="D299" t="s">
        <v>32</v>
      </c>
      <c r="E299" t="s">
        <v>5</v>
      </c>
      <c r="F299" s="1">
        <v>43126.662418981483</v>
      </c>
      <c r="G299" s="2">
        <f t="shared" si="24"/>
        <v>43126.662418981483</v>
      </c>
      <c r="H299" s="2">
        <f t="shared" si="26"/>
        <v>2.314814628334716E-5</v>
      </c>
      <c r="I299" t="b">
        <f t="shared" si="27"/>
        <v>0</v>
      </c>
      <c r="J299" s="13">
        <f t="shared" si="25"/>
        <v>2</v>
      </c>
    </row>
    <row r="300" spans="2:19" x14ac:dyDescent="0.25">
      <c r="B300">
        <v>1256</v>
      </c>
      <c r="C300" t="s">
        <v>0</v>
      </c>
      <c r="D300" t="s">
        <v>44</v>
      </c>
      <c r="E300" t="s">
        <v>20</v>
      </c>
      <c r="F300" s="1">
        <v>43126.662430555552</v>
      </c>
      <c r="G300" s="2">
        <f t="shared" si="24"/>
        <v>43126.662430555552</v>
      </c>
      <c r="H300" s="2">
        <f t="shared" si="26"/>
        <v>3.4722215787041932E-5</v>
      </c>
      <c r="I300" t="b">
        <f t="shared" si="27"/>
        <v>1</v>
      </c>
      <c r="J300" s="13">
        <f t="shared" si="25"/>
        <v>3</v>
      </c>
    </row>
    <row r="301" spans="2:19" x14ac:dyDescent="0.25">
      <c r="B301">
        <v>1257</v>
      </c>
      <c r="C301" t="s">
        <v>0</v>
      </c>
      <c r="D301" t="s">
        <v>9</v>
      </c>
      <c r="E301" t="s">
        <v>13</v>
      </c>
      <c r="F301" s="1">
        <v>43126.662430555552</v>
      </c>
      <c r="G301" s="2">
        <f t="shared" si="24"/>
        <v>43126.662430555552</v>
      </c>
      <c r="H301" s="2">
        <f t="shared" si="26"/>
        <v>3.4722215787041932E-5</v>
      </c>
      <c r="I301" t="b">
        <f t="shared" si="27"/>
        <v>0</v>
      </c>
      <c r="J301" s="13">
        <f t="shared" si="25"/>
        <v>3</v>
      </c>
    </row>
    <row r="302" spans="2:19" x14ac:dyDescent="0.25">
      <c r="B302">
        <v>1260</v>
      </c>
      <c r="C302" t="s">
        <v>0</v>
      </c>
      <c r="D302" t="s">
        <v>24</v>
      </c>
      <c r="E302" t="s">
        <v>20</v>
      </c>
      <c r="F302" s="1">
        <v>43126.662430555552</v>
      </c>
      <c r="G302" s="2">
        <f t="shared" si="24"/>
        <v>43126.662430555552</v>
      </c>
      <c r="H302" s="2">
        <f t="shared" si="26"/>
        <v>3.4722215787041932E-5</v>
      </c>
      <c r="I302" t="b">
        <f t="shared" si="27"/>
        <v>1</v>
      </c>
      <c r="J302" s="13">
        <f t="shared" si="25"/>
        <v>3</v>
      </c>
    </row>
    <row r="303" spans="2:19" x14ac:dyDescent="0.25">
      <c r="B303">
        <v>1261</v>
      </c>
      <c r="C303" t="s">
        <v>0</v>
      </c>
      <c r="D303" t="s">
        <v>1</v>
      </c>
      <c r="E303" t="s">
        <v>20</v>
      </c>
      <c r="F303" s="1">
        <v>43126.662430555552</v>
      </c>
      <c r="G303" s="2">
        <f t="shared" si="24"/>
        <v>43126.662430555552</v>
      </c>
      <c r="H303" s="2">
        <f t="shared" si="26"/>
        <v>3.4722215787041932E-5</v>
      </c>
      <c r="I303" t="b">
        <f t="shared" si="27"/>
        <v>1</v>
      </c>
      <c r="J303" s="13">
        <f t="shared" si="25"/>
        <v>3</v>
      </c>
    </row>
    <row r="304" spans="2:19" x14ac:dyDescent="0.25">
      <c r="B304">
        <v>1262</v>
      </c>
      <c r="C304" t="s">
        <v>0</v>
      </c>
      <c r="D304" t="s">
        <v>36</v>
      </c>
      <c r="E304" t="s">
        <v>20</v>
      </c>
      <c r="F304" s="1">
        <v>43126.662430555552</v>
      </c>
      <c r="G304" s="2">
        <f t="shared" si="24"/>
        <v>43126.662430555552</v>
      </c>
      <c r="H304" s="2">
        <f t="shared" si="26"/>
        <v>3.4722215787041932E-5</v>
      </c>
      <c r="I304" t="b">
        <f t="shared" si="27"/>
        <v>1</v>
      </c>
      <c r="J304" s="13">
        <f t="shared" si="25"/>
        <v>3</v>
      </c>
    </row>
    <row r="305" spans="2:19" x14ac:dyDescent="0.25">
      <c r="B305">
        <v>1263</v>
      </c>
      <c r="C305" t="s">
        <v>0</v>
      </c>
      <c r="D305" t="s">
        <v>3</v>
      </c>
      <c r="E305" t="s">
        <v>20</v>
      </c>
      <c r="F305" s="1">
        <v>43126.662430555552</v>
      </c>
      <c r="G305" s="2">
        <f t="shared" si="24"/>
        <v>43126.662430555552</v>
      </c>
      <c r="H305" s="2">
        <f t="shared" si="26"/>
        <v>3.4722215787041932E-5</v>
      </c>
      <c r="I305" t="b">
        <f t="shared" si="27"/>
        <v>1</v>
      </c>
      <c r="J305" s="13">
        <f t="shared" si="25"/>
        <v>3</v>
      </c>
    </row>
    <row r="306" spans="2:19" x14ac:dyDescent="0.25">
      <c r="B306">
        <v>1264</v>
      </c>
      <c r="C306" t="s">
        <v>0</v>
      </c>
      <c r="D306" t="s">
        <v>45</v>
      </c>
      <c r="E306" t="s">
        <v>20</v>
      </c>
      <c r="F306" s="1">
        <v>43126.662442129629</v>
      </c>
      <c r="G306" s="2">
        <f t="shared" si="24"/>
        <v>43126.662442129629</v>
      </c>
      <c r="H306" s="2">
        <f t="shared" si="26"/>
        <v>4.6296292566694319E-5</v>
      </c>
      <c r="I306" t="b">
        <f t="shared" si="27"/>
        <v>1</v>
      </c>
      <c r="J306" s="13">
        <f t="shared" si="25"/>
        <v>4</v>
      </c>
    </row>
    <row r="307" spans="2:19" x14ac:dyDescent="0.25">
      <c r="B307">
        <v>1268</v>
      </c>
      <c r="C307" t="s">
        <v>0</v>
      </c>
      <c r="D307" t="s">
        <v>28</v>
      </c>
      <c r="E307" t="s">
        <v>20</v>
      </c>
      <c r="F307" s="1">
        <v>43126.662442129629</v>
      </c>
      <c r="G307" s="2">
        <f t="shared" si="24"/>
        <v>43126.662442129629</v>
      </c>
      <c r="H307" s="2">
        <f t="shared" si="26"/>
        <v>4.6296292566694319E-5</v>
      </c>
      <c r="I307" t="b">
        <f t="shared" si="27"/>
        <v>1</v>
      </c>
      <c r="J307" s="13">
        <f t="shared" si="25"/>
        <v>4</v>
      </c>
    </row>
    <row r="308" spans="2:19" x14ac:dyDescent="0.25">
      <c r="B308">
        <v>1271</v>
      </c>
      <c r="C308" t="s">
        <v>0</v>
      </c>
      <c r="D308" t="s">
        <v>28</v>
      </c>
      <c r="E308" t="s">
        <v>25</v>
      </c>
      <c r="F308" s="1">
        <v>43126.662453703706</v>
      </c>
      <c r="G308" s="2">
        <f t="shared" si="24"/>
        <v>43126.662453703706</v>
      </c>
      <c r="H308" s="2">
        <f t="shared" si="26"/>
        <v>5.7870369346346706E-5</v>
      </c>
      <c r="I308" t="b">
        <f t="shared" si="27"/>
        <v>0</v>
      </c>
      <c r="J308" s="13">
        <f t="shared" si="25"/>
        <v>5</v>
      </c>
    </row>
    <row r="309" spans="2:19" x14ac:dyDescent="0.25">
      <c r="B309">
        <v>1273</v>
      </c>
      <c r="C309" t="s">
        <v>0</v>
      </c>
      <c r="D309" t="s">
        <v>40</v>
      </c>
      <c r="E309" t="s">
        <v>20</v>
      </c>
      <c r="F309" s="1">
        <v>43126.662453703706</v>
      </c>
      <c r="G309" s="2">
        <f t="shared" si="24"/>
        <v>43126.662453703706</v>
      </c>
      <c r="H309" s="2">
        <f t="shared" si="26"/>
        <v>5.7870369346346706E-5</v>
      </c>
      <c r="I309" t="b">
        <f t="shared" si="27"/>
        <v>1</v>
      </c>
      <c r="J309" s="13">
        <f t="shared" si="25"/>
        <v>5</v>
      </c>
    </row>
    <row r="310" spans="2:19" x14ac:dyDescent="0.25">
      <c r="B310">
        <v>1274</v>
      </c>
      <c r="C310" t="s">
        <v>0</v>
      </c>
      <c r="D310" t="s">
        <v>37</v>
      </c>
      <c r="E310" t="s">
        <v>20</v>
      </c>
      <c r="F310" s="1">
        <v>43126.662453703706</v>
      </c>
      <c r="G310" s="2">
        <f t="shared" si="24"/>
        <v>43126.662453703706</v>
      </c>
      <c r="H310" s="2">
        <f t="shared" si="26"/>
        <v>5.7870369346346706E-5</v>
      </c>
      <c r="I310" t="b">
        <f t="shared" si="27"/>
        <v>1</v>
      </c>
      <c r="J310" s="13">
        <f t="shared" si="25"/>
        <v>5</v>
      </c>
    </row>
    <row r="311" spans="2:19" x14ac:dyDescent="0.25">
      <c r="B311">
        <v>1276</v>
      </c>
      <c r="C311" t="s">
        <v>0</v>
      </c>
      <c r="D311" t="s">
        <v>1</v>
      </c>
      <c r="E311" t="s">
        <v>20</v>
      </c>
      <c r="F311" s="1">
        <v>43126.662453703706</v>
      </c>
      <c r="G311" s="2">
        <f t="shared" si="24"/>
        <v>43126.662453703706</v>
      </c>
      <c r="H311" s="2">
        <f t="shared" si="26"/>
        <v>5.7870369346346706E-5</v>
      </c>
      <c r="I311" t="b">
        <f t="shared" si="27"/>
        <v>1</v>
      </c>
      <c r="J311" s="13">
        <f t="shared" si="25"/>
        <v>5</v>
      </c>
    </row>
    <row r="312" spans="2:19" x14ac:dyDescent="0.25">
      <c r="B312">
        <v>1278</v>
      </c>
      <c r="C312" t="s">
        <v>0</v>
      </c>
      <c r="D312" t="s">
        <v>46</v>
      </c>
      <c r="E312" t="s">
        <v>20</v>
      </c>
      <c r="F312" s="1">
        <v>43126.662453703706</v>
      </c>
      <c r="G312" s="2">
        <f t="shared" si="24"/>
        <v>43126.662453703706</v>
      </c>
      <c r="H312" s="2">
        <f t="shared" si="26"/>
        <v>5.7870369346346706E-5</v>
      </c>
      <c r="I312" t="b">
        <f t="shared" si="27"/>
        <v>1</v>
      </c>
      <c r="J312" s="13">
        <f t="shared" si="25"/>
        <v>5</v>
      </c>
    </row>
    <row r="313" spans="2:19" x14ac:dyDescent="0.25">
      <c r="B313">
        <v>1280</v>
      </c>
      <c r="C313" t="s">
        <v>0</v>
      </c>
      <c r="D313" t="s">
        <v>39</v>
      </c>
      <c r="E313" t="s">
        <v>20</v>
      </c>
      <c r="F313" s="1">
        <v>43126.662465277775</v>
      </c>
      <c r="G313" s="2">
        <f t="shared" si="24"/>
        <v>43126.662465277775</v>
      </c>
      <c r="H313" s="2">
        <f t="shared" si="26"/>
        <v>6.9444438850041479E-5</v>
      </c>
      <c r="I313" t="b">
        <f t="shared" si="27"/>
        <v>1</v>
      </c>
      <c r="J313" s="13">
        <f t="shared" si="25"/>
        <v>6</v>
      </c>
    </row>
    <row r="314" spans="2:19" x14ac:dyDescent="0.25">
      <c r="B314">
        <v>1283</v>
      </c>
      <c r="C314" t="s">
        <v>0</v>
      </c>
      <c r="D314" t="s">
        <v>38</v>
      </c>
      <c r="E314" t="s">
        <v>20</v>
      </c>
      <c r="F314" s="1">
        <v>43126.662476851852</v>
      </c>
      <c r="G314" s="2">
        <f t="shared" si="24"/>
        <v>43126.662476851852</v>
      </c>
      <c r="H314" s="2">
        <f t="shared" si="26"/>
        <v>8.1018515629693866E-5</v>
      </c>
      <c r="I314" t="b">
        <f t="shared" si="27"/>
        <v>1</v>
      </c>
      <c r="J314" s="13">
        <f t="shared" si="25"/>
        <v>7</v>
      </c>
    </row>
    <row r="315" spans="2:19" x14ac:dyDescent="0.25">
      <c r="B315">
        <v>1284</v>
      </c>
      <c r="C315" t="s">
        <v>0</v>
      </c>
      <c r="D315" t="s">
        <v>1</v>
      </c>
      <c r="E315" t="s">
        <v>20</v>
      </c>
      <c r="F315" s="1">
        <v>43126.662476851852</v>
      </c>
      <c r="G315" s="2">
        <f t="shared" si="24"/>
        <v>43126.662476851852</v>
      </c>
      <c r="H315" s="2">
        <f t="shared" si="26"/>
        <v>8.1018515629693866E-5</v>
      </c>
      <c r="I315" t="b">
        <f t="shared" si="27"/>
        <v>1</v>
      </c>
      <c r="J315" s="13">
        <f t="shared" si="25"/>
        <v>7</v>
      </c>
    </row>
    <row r="316" spans="2:19" x14ac:dyDescent="0.25">
      <c r="B316">
        <v>1288</v>
      </c>
      <c r="C316" t="s">
        <v>0</v>
      </c>
      <c r="D316" t="s">
        <v>32</v>
      </c>
      <c r="E316" t="s">
        <v>20</v>
      </c>
      <c r="F316" s="1">
        <v>43126.662476851852</v>
      </c>
      <c r="G316" s="2">
        <f t="shared" si="24"/>
        <v>43126.662476851852</v>
      </c>
      <c r="H316" s="2">
        <f t="shared" si="26"/>
        <v>8.1018515629693866E-5</v>
      </c>
      <c r="I316" t="b">
        <f t="shared" si="27"/>
        <v>1</v>
      </c>
      <c r="J316" s="13">
        <f t="shared" si="25"/>
        <v>7</v>
      </c>
      <c r="K316" s="12">
        <f>COUNTIF(I299:I316,TRUE)/COUNTA(I299:I316)</f>
        <v>0.83333333333333337</v>
      </c>
      <c r="L316" s="14">
        <f>AVERAGE(J299:J316)</f>
        <v>4.4444444444444446</v>
      </c>
      <c r="M316" s="14">
        <f>AVERAGEIF(I299:I316,TRUE,J299:J316)</f>
        <v>4.666666666666667</v>
      </c>
      <c r="N316">
        <f>COUNTA(J299:J316)</f>
        <v>18</v>
      </c>
      <c r="O316" s="13">
        <f>COUNTIF(I299:I316,TRUE)</f>
        <v>15</v>
      </c>
    </row>
    <row r="317" spans="2:19" s="6" customFormat="1" x14ac:dyDescent="0.25">
      <c r="B317" s="6">
        <v>1291</v>
      </c>
      <c r="C317" s="6" t="s">
        <v>33</v>
      </c>
      <c r="D317" s="6" t="s">
        <v>34</v>
      </c>
      <c r="E317" s="6" t="s">
        <v>5</v>
      </c>
      <c r="F317" s="7">
        <v>43126.662499999999</v>
      </c>
      <c r="G317" s="8">
        <f t="shared" si="24"/>
        <v>43126.662499999999</v>
      </c>
      <c r="J317" s="13">
        <f t="shared" si="25"/>
        <v>0</v>
      </c>
      <c r="R317" s="16" t="str">
        <f>E317</f>
        <v>cabbage</v>
      </c>
      <c r="S317"/>
    </row>
    <row r="318" spans="2:19" x14ac:dyDescent="0.25">
      <c r="B318">
        <v>1292</v>
      </c>
      <c r="C318" t="s">
        <v>6</v>
      </c>
      <c r="D318" t="s">
        <v>41</v>
      </c>
      <c r="E318" t="s">
        <v>20</v>
      </c>
      <c r="F318" s="1">
        <v>43126.662511574075</v>
      </c>
      <c r="G318" s="2">
        <f t="shared" si="24"/>
        <v>43126.662511574075</v>
      </c>
      <c r="H318" s="2">
        <f>G318-G$317</f>
        <v>1.1574076779652387E-5</v>
      </c>
      <c r="I318" t="b">
        <f>E318=E$317</f>
        <v>0</v>
      </c>
      <c r="J318" s="13">
        <f t="shared" si="25"/>
        <v>1</v>
      </c>
    </row>
    <row r="319" spans="2:19" x14ac:dyDescent="0.25">
      <c r="B319">
        <v>1297</v>
      </c>
      <c r="C319" t="s">
        <v>6</v>
      </c>
      <c r="D319" t="s">
        <v>22</v>
      </c>
      <c r="E319" t="s">
        <v>13</v>
      </c>
      <c r="F319" s="1">
        <v>43126.662523148145</v>
      </c>
      <c r="G319" s="2">
        <f t="shared" si="24"/>
        <v>43126.662523148145</v>
      </c>
      <c r="H319" s="2">
        <f t="shared" ref="H319:H350" si="28">G319-G$317</f>
        <v>2.314814628334716E-5</v>
      </c>
      <c r="I319" t="b">
        <f t="shared" ref="I319:I350" si="29">E319=E$317</f>
        <v>0</v>
      </c>
      <c r="J319" s="13">
        <f t="shared" si="25"/>
        <v>2</v>
      </c>
    </row>
    <row r="320" spans="2:19" x14ac:dyDescent="0.25">
      <c r="B320">
        <v>1298</v>
      </c>
      <c r="C320" t="s">
        <v>6</v>
      </c>
      <c r="D320" t="s">
        <v>3</v>
      </c>
      <c r="E320" t="s">
        <v>5</v>
      </c>
      <c r="F320" s="1">
        <v>43126.662534722222</v>
      </c>
      <c r="G320" s="2">
        <f t="shared" si="24"/>
        <v>43126.662534722222</v>
      </c>
      <c r="H320" s="2">
        <f t="shared" si="28"/>
        <v>3.4722223062999547E-5</v>
      </c>
      <c r="I320" t="b">
        <f t="shared" si="29"/>
        <v>1</v>
      </c>
      <c r="J320" s="13">
        <f t="shared" si="25"/>
        <v>3</v>
      </c>
    </row>
    <row r="321" spans="2:19" x14ac:dyDescent="0.25">
      <c r="B321">
        <v>1301</v>
      </c>
      <c r="C321" t="s">
        <v>6</v>
      </c>
      <c r="D321" t="s">
        <v>3</v>
      </c>
      <c r="E321" t="s">
        <v>5</v>
      </c>
      <c r="F321" s="1">
        <v>43126.662534722222</v>
      </c>
      <c r="G321" s="2">
        <f t="shared" si="24"/>
        <v>43126.662534722222</v>
      </c>
      <c r="H321" s="2">
        <f t="shared" si="28"/>
        <v>3.4722223062999547E-5</v>
      </c>
      <c r="I321" t="b">
        <f t="shared" si="29"/>
        <v>1</v>
      </c>
      <c r="J321" s="13">
        <f t="shared" si="25"/>
        <v>3</v>
      </c>
    </row>
    <row r="322" spans="2:19" x14ac:dyDescent="0.25">
      <c r="B322">
        <v>1303</v>
      </c>
      <c r="C322" t="s">
        <v>6</v>
      </c>
      <c r="D322" t="s">
        <v>17</v>
      </c>
      <c r="E322" t="s">
        <v>5</v>
      </c>
      <c r="F322" s="1">
        <v>43126.662534722222</v>
      </c>
      <c r="G322" s="2">
        <f t="shared" ref="G322:G385" si="30">F322</f>
        <v>43126.662534722222</v>
      </c>
      <c r="H322" s="2">
        <f t="shared" si="28"/>
        <v>3.4722223062999547E-5</v>
      </c>
      <c r="I322" t="b">
        <f t="shared" si="29"/>
        <v>1</v>
      </c>
      <c r="J322" s="13">
        <f t="shared" si="25"/>
        <v>3</v>
      </c>
    </row>
    <row r="323" spans="2:19" x14ac:dyDescent="0.25">
      <c r="B323">
        <v>1304</v>
      </c>
      <c r="C323" t="s">
        <v>6</v>
      </c>
      <c r="D323" t="s">
        <v>14</v>
      </c>
      <c r="E323" t="s">
        <v>5</v>
      </c>
      <c r="F323" s="1">
        <v>43126.662534722222</v>
      </c>
      <c r="G323" s="2">
        <f t="shared" si="30"/>
        <v>43126.662534722222</v>
      </c>
      <c r="H323" s="2">
        <f t="shared" si="28"/>
        <v>3.4722223062999547E-5</v>
      </c>
      <c r="I323" t="b">
        <f t="shared" si="29"/>
        <v>1</v>
      </c>
      <c r="J323" s="13">
        <f t="shared" si="25"/>
        <v>3</v>
      </c>
    </row>
    <row r="324" spans="2:19" x14ac:dyDescent="0.25">
      <c r="B324">
        <v>1305</v>
      </c>
      <c r="C324" t="s">
        <v>6</v>
      </c>
      <c r="D324" t="s">
        <v>26</v>
      </c>
      <c r="E324" t="s">
        <v>5</v>
      </c>
      <c r="F324" s="1">
        <v>43126.662534722222</v>
      </c>
      <c r="G324" s="2">
        <f t="shared" si="30"/>
        <v>43126.662534722222</v>
      </c>
      <c r="H324" s="2">
        <f t="shared" si="28"/>
        <v>3.4722223062999547E-5</v>
      </c>
      <c r="I324" t="b">
        <f t="shared" si="29"/>
        <v>1</v>
      </c>
      <c r="J324" s="13">
        <f t="shared" ref="J324:J387" si="31">SECOND(H324)</f>
        <v>3</v>
      </c>
    </row>
    <row r="325" spans="2:19" x14ac:dyDescent="0.25">
      <c r="B325">
        <v>1310</v>
      </c>
      <c r="C325" t="s">
        <v>6</v>
      </c>
      <c r="D325" t="s">
        <v>1</v>
      </c>
      <c r="E325" t="s">
        <v>5</v>
      </c>
      <c r="F325" s="1">
        <v>43126.662546296298</v>
      </c>
      <c r="G325" s="2">
        <f t="shared" si="30"/>
        <v>43126.662546296298</v>
      </c>
      <c r="H325" s="2">
        <f t="shared" si="28"/>
        <v>4.6296299842651933E-5</v>
      </c>
      <c r="I325" t="b">
        <f t="shared" si="29"/>
        <v>1</v>
      </c>
      <c r="J325" s="13">
        <f t="shared" si="31"/>
        <v>4</v>
      </c>
    </row>
    <row r="326" spans="2:19" x14ac:dyDescent="0.25">
      <c r="B326">
        <v>1311</v>
      </c>
      <c r="C326" t="s">
        <v>6</v>
      </c>
      <c r="D326" t="s">
        <v>31</v>
      </c>
      <c r="E326" t="s">
        <v>4</v>
      </c>
      <c r="F326" s="1">
        <v>43126.662546296298</v>
      </c>
      <c r="G326" s="2">
        <f t="shared" si="30"/>
        <v>43126.662546296298</v>
      </c>
      <c r="H326" s="2">
        <f t="shared" si="28"/>
        <v>4.6296299842651933E-5</v>
      </c>
      <c r="I326" t="b">
        <f t="shared" si="29"/>
        <v>0</v>
      </c>
      <c r="J326" s="13">
        <f t="shared" si="31"/>
        <v>4</v>
      </c>
    </row>
    <row r="327" spans="2:19" x14ac:dyDescent="0.25">
      <c r="B327">
        <v>1313</v>
      </c>
      <c r="C327" t="s">
        <v>6</v>
      </c>
      <c r="D327" t="s">
        <v>12</v>
      </c>
      <c r="E327" t="s">
        <v>5</v>
      </c>
      <c r="F327" s="1">
        <v>43126.662546296298</v>
      </c>
      <c r="G327" s="2">
        <f t="shared" si="30"/>
        <v>43126.662546296298</v>
      </c>
      <c r="H327" s="2">
        <f t="shared" si="28"/>
        <v>4.6296299842651933E-5</v>
      </c>
      <c r="I327" t="b">
        <f t="shared" si="29"/>
        <v>1</v>
      </c>
      <c r="J327" s="13">
        <f t="shared" si="31"/>
        <v>4</v>
      </c>
    </row>
    <row r="328" spans="2:19" x14ac:dyDescent="0.25">
      <c r="B328">
        <v>1314</v>
      </c>
      <c r="C328" t="s">
        <v>6</v>
      </c>
      <c r="D328" t="s">
        <v>7</v>
      </c>
      <c r="E328" t="s">
        <v>5</v>
      </c>
      <c r="F328" s="1">
        <v>43126.662557870368</v>
      </c>
      <c r="G328" s="2">
        <f t="shared" si="30"/>
        <v>43126.662557870368</v>
      </c>
      <c r="H328" s="2">
        <f t="shared" si="28"/>
        <v>5.7870369346346706E-5</v>
      </c>
      <c r="I328" t="b">
        <f t="shared" si="29"/>
        <v>1</v>
      </c>
      <c r="J328" s="13">
        <f t="shared" si="31"/>
        <v>5</v>
      </c>
    </row>
    <row r="329" spans="2:19" x14ac:dyDescent="0.25">
      <c r="B329">
        <v>1316</v>
      </c>
      <c r="C329" t="s">
        <v>6</v>
      </c>
      <c r="D329" t="s">
        <v>41</v>
      </c>
      <c r="E329" t="s">
        <v>4</v>
      </c>
      <c r="F329" s="1">
        <v>43126.662557870368</v>
      </c>
      <c r="G329" s="2">
        <f t="shared" si="30"/>
        <v>43126.662557870368</v>
      </c>
      <c r="H329" s="2">
        <f t="shared" si="28"/>
        <v>5.7870369346346706E-5</v>
      </c>
      <c r="I329" t="b">
        <f t="shared" si="29"/>
        <v>0</v>
      </c>
      <c r="J329" s="13">
        <f t="shared" si="31"/>
        <v>5</v>
      </c>
    </row>
    <row r="330" spans="2:19" x14ac:dyDescent="0.25">
      <c r="B330">
        <v>1318</v>
      </c>
      <c r="C330" t="s">
        <v>6</v>
      </c>
      <c r="D330" t="s">
        <v>27</v>
      </c>
      <c r="E330" t="s">
        <v>4</v>
      </c>
      <c r="F330" s="1">
        <v>43126.662569444445</v>
      </c>
      <c r="G330" s="2">
        <f t="shared" si="30"/>
        <v>43126.662569444445</v>
      </c>
      <c r="H330" s="2">
        <f t="shared" si="28"/>
        <v>6.9444446125999093E-5</v>
      </c>
      <c r="I330" t="b">
        <f t="shared" si="29"/>
        <v>0</v>
      </c>
      <c r="J330" s="13">
        <f t="shared" si="31"/>
        <v>6</v>
      </c>
    </row>
    <row r="331" spans="2:19" x14ac:dyDescent="0.25">
      <c r="B331">
        <v>1320</v>
      </c>
      <c r="C331" t="s">
        <v>6</v>
      </c>
      <c r="D331" t="s">
        <v>19</v>
      </c>
      <c r="E331" t="s">
        <v>5</v>
      </c>
      <c r="F331" s="1">
        <v>43126.662581018521</v>
      </c>
      <c r="G331" s="2">
        <f t="shared" si="30"/>
        <v>43126.662581018521</v>
      </c>
      <c r="H331" s="2">
        <f t="shared" si="28"/>
        <v>8.101852290565148E-5</v>
      </c>
      <c r="I331" t="b">
        <f t="shared" si="29"/>
        <v>1</v>
      </c>
      <c r="J331" s="13">
        <f t="shared" si="31"/>
        <v>7</v>
      </c>
    </row>
    <row r="332" spans="2:19" x14ac:dyDescent="0.25">
      <c r="B332">
        <v>1321</v>
      </c>
      <c r="C332" t="s">
        <v>6</v>
      </c>
      <c r="D332" t="s">
        <v>3</v>
      </c>
      <c r="E332" t="s">
        <v>4</v>
      </c>
      <c r="F332" s="1">
        <v>43126.662581018521</v>
      </c>
      <c r="G332" s="2">
        <f t="shared" si="30"/>
        <v>43126.662581018521</v>
      </c>
      <c r="H332" s="2">
        <f t="shared" si="28"/>
        <v>8.101852290565148E-5</v>
      </c>
      <c r="I332" t="b">
        <f t="shared" si="29"/>
        <v>0</v>
      </c>
      <c r="J332" s="13">
        <f t="shared" si="31"/>
        <v>7</v>
      </c>
    </row>
    <row r="333" spans="2:19" x14ac:dyDescent="0.25">
      <c r="B333">
        <v>1323</v>
      </c>
      <c r="C333" t="s">
        <v>6</v>
      </c>
      <c r="D333" t="s">
        <v>30</v>
      </c>
      <c r="E333" t="s">
        <v>4</v>
      </c>
      <c r="F333" s="1">
        <v>43126.662604166668</v>
      </c>
      <c r="G333" s="2">
        <f t="shared" si="30"/>
        <v>43126.662604166668</v>
      </c>
      <c r="H333" s="2">
        <f t="shared" si="28"/>
        <v>1.0416666918899864E-4</v>
      </c>
      <c r="I333" t="b">
        <f t="shared" si="29"/>
        <v>0</v>
      </c>
      <c r="J333" s="13">
        <f t="shared" si="31"/>
        <v>9</v>
      </c>
    </row>
    <row r="334" spans="2:19" s="9" customFormat="1" x14ac:dyDescent="0.25">
      <c r="B334" s="9">
        <v>1324</v>
      </c>
      <c r="C334" s="9" t="s">
        <v>6</v>
      </c>
      <c r="D334" s="9" t="s">
        <v>42</v>
      </c>
      <c r="E334" s="9" t="s">
        <v>5</v>
      </c>
      <c r="F334" s="10">
        <v>43126.662615740737</v>
      </c>
      <c r="G334" s="11">
        <f t="shared" si="30"/>
        <v>43126.662615740737</v>
      </c>
      <c r="H334" s="11">
        <f t="shared" si="28"/>
        <v>1.1574073869269341E-4</v>
      </c>
      <c r="I334" s="9" t="b">
        <f t="shared" si="29"/>
        <v>1</v>
      </c>
      <c r="J334" s="13">
        <f t="shared" si="31"/>
        <v>10</v>
      </c>
      <c r="K334" s="12">
        <f>COUNTIF(I318:I334,TRUE)/COUNTA(I318:I334)</f>
        <v>0.58823529411764708</v>
      </c>
      <c r="L334" s="14">
        <f>AVERAGE(J318:J334)</f>
        <v>4.6470588235294121</v>
      </c>
      <c r="M334" s="14">
        <f>AVERAGEIF(I318:I334,TRUE,J318:J334)</f>
        <v>4.5</v>
      </c>
      <c r="N334">
        <f>COUNTA(J318:J334)</f>
        <v>17</v>
      </c>
      <c r="O334" s="13">
        <f>COUNTIF(I318:I334,TRUE)</f>
        <v>10</v>
      </c>
      <c r="R334" s="16"/>
      <c r="S334"/>
    </row>
    <row r="335" spans="2:19" x14ac:dyDescent="0.25">
      <c r="B335">
        <v>1293</v>
      </c>
      <c r="C335" t="s">
        <v>0</v>
      </c>
      <c r="D335" t="s">
        <v>32</v>
      </c>
      <c r="E335" t="s">
        <v>13</v>
      </c>
      <c r="F335" s="1">
        <v>43126.662523148145</v>
      </c>
      <c r="G335" s="2">
        <f t="shared" si="30"/>
        <v>43126.662523148145</v>
      </c>
      <c r="H335" s="2">
        <f t="shared" si="28"/>
        <v>2.314814628334716E-5</v>
      </c>
      <c r="I335" t="b">
        <f t="shared" si="29"/>
        <v>0</v>
      </c>
      <c r="J335" s="13">
        <f t="shared" si="31"/>
        <v>2</v>
      </c>
    </row>
    <row r="336" spans="2:19" x14ac:dyDescent="0.25">
      <c r="B336">
        <v>1294</v>
      </c>
      <c r="C336" t="s">
        <v>0</v>
      </c>
      <c r="D336" t="s">
        <v>24</v>
      </c>
      <c r="E336" t="s">
        <v>5</v>
      </c>
      <c r="F336" s="1">
        <v>43126.662523148145</v>
      </c>
      <c r="G336" s="2">
        <f t="shared" si="30"/>
        <v>43126.662523148145</v>
      </c>
      <c r="H336" s="2">
        <f t="shared" si="28"/>
        <v>2.314814628334716E-5</v>
      </c>
      <c r="I336" t="b">
        <f t="shared" si="29"/>
        <v>1</v>
      </c>
      <c r="J336" s="13">
        <f t="shared" si="31"/>
        <v>2</v>
      </c>
    </row>
    <row r="337" spans="2:19" x14ac:dyDescent="0.25">
      <c r="B337">
        <v>1295</v>
      </c>
      <c r="C337" t="s">
        <v>0</v>
      </c>
      <c r="D337" t="s">
        <v>1</v>
      </c>
      <c r="E337" t="s">
        <v>5</v>
      </c>
      <c r="F337" s="1">
        <v>43126.662523148145</v>
      </c>
      <c r="G337" s="2">
        <f t="shared" si="30"/>
        <v>43126.662523148145</v>
      </c>
      <c r="H337" s="2">
        <f t="shared" si="28"/>
        <v>2.314814628334716E-5</v>
      </c>
      <c r="I337" t="b">
        <f t="shared" si="29"/>
        <v>1</v>
      </c>
      <c r="J337" s="13">
        <f t="shared" si="31"/>
        <v>2</v>
      </c>
    </row>
    <row r="338" spans="2:19" x14ac:dyDescent="0.25">
      <c r="B338">
        <v>1296</v>
      </c>
      <c r="C338" t="s">
        <v>0</v>
      </c>
      <c r="D338" t="s">
        <v>45</v>
      </c>
      <c r="E338" t="s">
        <v>5</v>
      </c>
      <c r="F338" s="1">
        <v>43126.662523148145</v>
      </c>
      <c r="G338" s="2">
        <f t="shared" si="30"/>
        <v>43126.662523148145</v>
      </c>
      <c r="H338" s="2">
        <f t="shared" si="28"/>
        <v>2.314814628334716E-5</v>
      </c>
      <c r="I338" t="b">
        <f t="shared" si="29"/>
        <v>1</v>
      </c>
      <c r="J338" s="13">
        <f t="shared" si="31"/>
        <v>2</v>
      </c>
    </row>
    <row r="339" spans="2:19" x14ac:dyDescent="0.25">
      <c r="B339">
        <v>1299</v>
      </c>
      <c r="C339" t="s">
        <v>0</v>
      </c>
      <c r="D339" t="s">
        <v>44</v>
      </c>
      <c r="E339" t="s">
        <v>5</v>
      </c>
      <c r="F339" s="1">
        <v>43126.662534722222</v>
      </c>
      <c r="G339" s="2">
        <f t="shared" si="30"/>
        <v>43126.662534722222</v>
      </c>
      <c r="H339" s="2">
        <f t="shared" si="28"/>
        <v>3.4722223062999547E-5</v>
      </c>
      <c r="I339" t="b">
        <f t="shared" si="29"/>
        <v>1</v>
      </c>
      <c r="J339" s="13">
        <f t="shared" si="31"/>
        <v>3</v>
      </c>
    </row>
    <row r="340" spans="2:19" x14ac:dyDescent="0.25">
      <c r="B340">
        <v>1300</v>
      </c>
      <c r="C340" t="s">
        <v>0</v>
      </c>
      <c r="D340" t="s">
        <v>38</v>
      </c>
      <c r="E340" t="s">
        <v>5</v>
      </c>
      <c r="F340" s="1">
        <v>43126.662534722222</v>
      </c>
      <c r="G340" s="2">
        <f t="shared" si="30"/>
        <v>43126.662534722222</v>
      </c>
      <c r="H340" s="2">
        <f t="shared" si="28"/>
        <v>3.4722223062999547E-5</v>
      </c>
      <c r="I340" t="b">
        <f t="shared" si="29"/>
        <v>1</v>
      </c>
      <c r="J340" s="13">
        <f t="shared" si="31"/>
        <v>3</v>
      </c>
    </row>
    <row r="341" spans="2:19" x14ac:dyDescent="0.25">
      <c r="B341">
        <v>1302</v>
      </c>
      <c r="C341" t="s">
        <v>0</v>
      </c>
      <c r="D341" t="s">
        <v>28</v>
      </c>
      <c r="E341" t="s">
        <v>5</v>
      </c>
      <c r="F341" s="1">
        <v>43126.662534722222</v>
      </c>
      <c r="G341" s="2">
        <f t="shared" si="30"/>
        <v>43126.662534722222</v>
      </c>
      <c r="H341" s="2">
        <f t="shared" si="28"/>
        <v>3.4722223062999547E-5</v>
      </c>
      <c r="I341" t="b">
        <f t="shared" si="29"/>
        <v>1</v>
      </c>
      <c r="J341" s="13">
        <f t="shared" si="31"/>
        <v>3</v>
      </c>
    </row>
    <row r="342" spans="2:19" x14ac:dyDescent="0.25">
      <c r="B342">
        <v>1306</v>
      </c>
      <c r="C342" t="s">
        <v>0</v>
      </c>
      <c r="D342" t="s">
        <v>32</v>
      </c>
      <c r="E342" t="s">
        <v>5</v>
      </c>
      <c r="F342" s="1">
        <v>43126.662546296298</v>
      </c>
      <c r="G342" s="2">
        <f t="shared" si="30"/>
        <v>43126.662546296298</v>
      </c>
      <c r="H342" s="2">
        <f t="shared" si="28"/>
        <v>4.6296299842651933E-5</v>
      </c>
      <c r="I342" t="b">
        <f t="shared" si="29"/>
        <v>1</v>
      </c>
      <c r="J342" s="13">
        <f t="shared" si="31"/>
        <v>4</v>
      </c>
    </row>
    <row r="343" spans="2:19" x14ac:dyDescent="0.25">
      <c r="B343">
        <v>1307</v>
      </c>
      <c r="C343" t="s">
        <v>0</v>
      </c>
      <c r="D343" t="s">
        <v>37</v>
      </c>
      <c r="E343" t="s">
        <v>5</v>
      </c>
      <c r="F343" s="1">
        <v>43126.662546296298</v>
      </c>
      <c r="G343" s="2">
        <f t="shared" si="30"/>
        <v>43126.662546296298</v>
      </c>
      <c r="H343" s="2">
        <f t="shared" si="28"/>
        <v>4.6296299842651933E-5</v>
      </c>
      <c r="I343" t="b">
        <f t="shared" si="29"/>
        <v>1</v>
      </c>
      <c r="J343" s="13">
        <f t="shared" si="31"/>
        <v>4</v>
      </c>
    </row>
    <row r="344" spans="2:19" x14ac:dyDescent="0.25">
      <c r="B344">
        <v>1308</v>
      </c>
      <c r="C344" t="s">
        <v>0</v>
      </c>
      <c r="D344" t="s">
        <v>36</v>
      </c>
      <c r="E344" t="s">
        <v>5</v>
      </c>
      <c r="F344" s="1">
        <v>43126.662546296298</v>
      </c>
      <c r="G344" s="2">
        <f t="shared" si="30"/>
        <v>43126.662546296298</v>
      </c>
      <c r="H344" s="2">
        <f t="shared" si="28"/>
        <v>4.6296299842651933E-5</v>
      </c>
      <c r="I344" t="b">
        <f t="shared" si="29"/>
        <v>1</v>
      </c>
      <c r="J344" s="13">
        <f t="shared" si="31"/>
        <v>4</v>
      </c>
    </row>
    <row r="345" spans="2:19" x14ac:dyDescent="0.25">
      <c r="B345">
        <v>1309</v>
      </c>
      <c r="C345" t="s">
        <v>0</v>
      </c>
      <c r="D345" t="s">
        <v>46</v>
      </c>
      <c r="E345" t="s">
        <v>5</v>
      </c>
      <c r="F345" s="1">
        <v>43126.662546296298</v>
      </c>
      <c r="G345" s="2">
        <f t="shared" si="30"/>
        <v>43126.662546296298</v>
      </c>
      <c r="H345" s="2">
        <f t="shared" si="28"/>
        <v>4.6296299842651933E-5</v>
      </c>
      <c r="I345" t="b">
        <f t="shared" si="29"/>
        <v>1</v>
      </c>
      <c r="J345" s="13">
        <f t="shared" si="31"/>
        <v>4</v>
      </c>
    </row>
    <row r="346" spans="2:19" x14ac:dyDescent="0.25">
      <c r="B346">
        <v>1312</v>
      </c>
      <c r="C346" t="s">
        <v>0</v>
      </c>
      <c r="D346" t="s">
        <v>39</v>
      </c>
      <c r="E346" t="s">
        <v>5</v>
      </c>
      <c r="F346" s="1">
        <v>43126.662546296298</v>
      </c>
      <c r="G346" s="2">
        <f t="shared" si="30"/>
        <v>43126.662546296298</v>
      </c>
      <c r="H346" s="2">
        <f t="shared" si="28"/>
        <v>4.6296299842651933E-5</v>
      </c>
      <c r="I346" t="b">
        <f t="shared" si="29"/>
        <v>1</v>
      </c>
      <c r="J346" s="13">
        <f t="shared" si="31"/>
        <v>4</v>
      </c>
    </row>
    <row r="347" spans="2:19" x14ac:dyDescent="0.25">
      <c r="B347">
        <v>1315</v>
      </c>
      <c r="C347" t="s">
        <v>0</v>
      </c>
      <c r="D347" t="s">
        <v>3</v>
      </c>
      <c r="E347" t="s">
        <v>5</v>
      </c>
      <c r="F347" s="1">
        <v>43126.662557870368</v>
      </c>
      <c r="G347" s="2">
        <f t="shared" si="30"/>
        <v>43126.662557870368</v>
      </c>
      <c r="H347" s="2">
        <f t="shared" si="28"/>
        <v>5.7870369346346706E-5</v>
      </c>
      <c r="I347" t="b">
        <f t="shared" si="29"/>
        <v>1</v>
      </c>
      <c r="J347" s="13">
        <f t="shared" si="31"/>
        <v>5</v>
      </c>
    </row>
    <row r="348" spans="2:19" x14ac:dyDescent="0.25">
      <c r="B348">
        <v>1317</v>
      </c>
      <c r="C348" t="s">
        <v>0</v>
      </c>
      <c r="D348" t="s">
        <v>1</v>
      </c>
      <c r="E348" t="s">
        <v>5</v>
      </c>
      <c r="F348" s="1">
        <v>43126.662569444445</v>
      </c>
      <c r="G348" s="2">
        <f t="shared" si="30"/>
        <v>43126.662569444445</v>
      </c>
      <c r="H348" s="2">
        <f t="shared" si="28"/>
        <v>6.9444446125999093E-5</v>
      </c>
      <c r="I348" t="b">
        <f t="shared" si="29"/>
        <v>1</v>
      </c>
      <c r="J348" s="13">
        <f t="shared" si="31"/>
        <v>6</v>
      </c>
    </row>
    <row r="349" spans="2:19" x14ac:dyDescent="0.25">
      <c r="B349">
        <v>1319</v>
      </c>
      <c r="C349" t="s">
        <v>0</v>
      </c>
      <c r="D349" t="s">
        <v>40</v>
      </c>
      <c r="E349" t="s">
        <v>13</v>
      </c>
      <c r="F349" s="1">
        <v>43126.662569444445</v>
      </c>
      <c r="G349" s="2">
        <f t="shared" si="30"/>
        <v>43126.662569444445</v>
      </c>
      <c r="H349" s="2">
        <f t="shared" si="28"/>
        <v>6.9444446125999093E-5</v>
      </c>
      <c r="I349" t="b">
        <f t="shared" si="29"/>
        <v>0</v>
      </c>
      <c r="J349" s="13">
        <f t="shared" si="31"/>
        <v>6</v>
      </c>
    </row>
    <row r="350" spans="2:19" x14ac:dyDescent="0.25">
      <c r="B350">
        <v>1322</v>
      </c>
      <c r="C350" t="s">
        <v>0</v>
      </c>
      <c r="D350" t="s">
        <v>1</v>
      </c>
      <c r="E350" t="s">
        <v>5</v>
      </c>
      <c r="F350" s="1">
        <v>43126.662592592591</v>
      </c>
      <c r="G350" s="2">
        <f t="shared" si="30"/>
        <v>43126.662592592591</v>
      </c>
      <c r="H350" s="2">
        <f t="shared" si="28"/>
        <v>9.2592592409346253E-5</v>
      </c>
      <c r="I350" t="b">
        <f t="shared" si="29"/>
        <v>1</v>
      </c>
      <c r="J350" s="13">
        <f t="shared" si="31"/>
        <v>8</v>
      </c>
      <c r="K350" s="12">
        <f>COUNTIF(I335:I350,TRUE)/COUNTA(I335:I350)</f>
        <v>0.875</v>
      </c>
      <c r="L350" s="14">
        <f>AVERAGE(J335:J350)</f>
        <v>3.875</v>
      </c>
      <c r="M350" s="14">
        <f>AVERAGEIF(I335:I350,TRUE,J335:J350)</f>
        <v>3.8571428571428572</v>
      </c>
      <c r="N350">
        <f>COUNTA(J335:J350)</f>
        <v>16</v>
      </c>
      <c r="O350" s="13">
        <f>COUNTIF(I335:I350,TRUE)</f>
        <v>14</v>
      </c>
    </row>
    <row r="351" spans="2:19" s="6" customFormat="1" x14ac:dyDescent="0.25">
      <c r="B351" s="6">
        <v>1325</v>
      </c>
      <c r="C351" s="6" t="s">
        <v>33</v>
      </c>
      <c r="D351" s="6" t="s">
        <v>34</v>
      </c>
      <c r="E351" s="6" t="s">
        <v>4</v>
      </c>
      <c r="F351" s="7">
        <v>43126.662615740737</v>
      </c>
      <c r="G351" s="8">
        <f t="shared" si="30"/>
        <v>43126.662615740737</v>
      </c>
      <c r="J351" s="13">
        <f t="shared" si="31"/>
        <v>0</v>
      </c>
      <c r="R351" s="16" t="str">
        <f>E351</f>
        <v>asparagus</v>
      </c>
      <c r="S351"/>
    </row>
    <row r="352" spans="2:19" x14ac:dyDescent="0.25">
      <c r="B352">
        <v>1330</v>
      </c>
      <c r="C352" t="s">
        <v>6</v>
      </c>
      <c r="D352" t="s">
        <v>22</v>
      </c>
      <c r="E352" t="s">
        <v>4</v>
      </c>
      <c r="F352" s="1">
        <v>43126.662638888891</v>
      </c>
      <c r="G352" s="2">
        <f t="shared" si="30"/>
        <v>43126.662638888891</v>
      </c>
      <c r="H352" s="2">
        <f>G352-G$351</f>
        <v>2.3148153559304774E-5</v>
      </c>
      <c r="I352" t="b">
        <f>E352=E$351</f>
        <v>1</v>
      </c>
      <c r="J352" s="13">
        <f t="shared" si="31"/>
        <v>2</v>
      </c>
    </row>
    <row r="353" spans="2:19" x14ac:dyDescent="0.25">
      <c r="B353">
        <v>1333</v>
      </c>
      <c r="C353" t="s">
        <v>6</v>
      </c>
      <c r="D353" t="s">
        <v>7</v>
      </c>
      <c r="E353" t="s">
        <v>4</v>
      </c>
      <c r="F353" s="1">
        <v>43126.66265046296</v>
      </c>
      <c r="G353" s="2">
        <f t="shared" si="30"/>
        <v>43126.66265046296</v>
      </c>
      <c r="H353" s="2">
        <f t="shared" ref="H353:H380" si="32">G353-G$351</f>
        <v>3.4722223062999547E-5</v>
      </c>
      <c r="I353" t="b">
        <f t="shared" ref="I353:I379" si="33">E353=E$351</f>
        <v>1</v>
      </c>
      <c r="J353" s="13">
        <f t="shared" si="31"/>
        <v>3</v>
      </c>
    </row>
    <row r="354" spans="2:19" x14ac:dyDescent="0.25">
      <c r="B354">
        <v>1335</v>
      </c>
      <c r="C354" t="s">
        <v>6</v>
      </c>
      <c r="D354" t="s">
        <v>1</v>
      </c>
      <c r="E354" t="s">
        <v>13</v>
      </c>
      <c r="F354" s="1">
        <v>43126.66265046296</v>
      </c>
      <c r="G354" s="2">
        <f t="shared" si="30"/>
        <v>43126.66265046296</v>
      </c>
      <c r="H354" s="2">
        <f t="shared" si="32"/>
        <v>3.4722223062999547E-5</v>
      </c>
      <c r="I354" t="b">
        <f t="shared" si="33"/>
        <v>0</v>
      </c>
      <c r="J354" s="13">
        <f t="shared" si="31"/>
        <v>3</v>
      </c>
    </row>
    <row r="355" spans="2:19" x14ac:dyDescent="0.25">
      <c r="B355">
        <v>1339</v>
      </c>
      <c r="C355" t="s">
        <v>6</v>
      </c>
      <c r="D355" t="s">
        <v>17</v>
      </c>
      <c r="E355" t="s">
        <v>4</v>
      </c>
      <c r="F355" s="1">
        <v>43126.662662037037</v>
      </c>
      <c r="G355" s="2">
        <f t="shared" si="30"/>
        <v>43126.662662037037</v>
      </c>
      <c r="H355" s="2">
        <f t="shared" si="32"/>
        <v>4.6296299842651933E-5</v>
      </c>
      <c r="I355" t="b">
        <f t="shared" si="33"/>
        <v>1</v>
      </c>
      <c r="J355" s="13">
        <f t="shared" si="31"/>
        <v>4</v>
      </c>
    </row>
    <row r="356" spans="2:19" x14ac:dyDescent="0.25">
      <c r="B356">
        <v>1346</v>
      </c>
      <c r="C356" t="s">
        <v>6</v>
      </c>
      <c r="D356" t="s">
        <v>9</v>
      </c>
      <c r="E356" t="s">
        <v>4</v>
      </c>
      <c r="F356" s="1">
        <v>43126.662685185183</v>
      </c>
      <c r="G356" s="2">
        <f t="shared" si="30"/>
        <v>43126.662685185183</v>
      </c>
      <c r="H356" s="2">
        <f t="shared" si="32"/>
        <v>6.9444446125999093E-5</v>
      </c>
      <c r="I356" t="b">
        <f t="shared" si="33"/>
        <v>1</v>
      </c>
      <c r="J356" s="13">
        <f t="shared" si="31"/>
        <v>6</v>
      </c>
    </row>
    <row r="357" spans="2:19" x14ac:dyDescent="0.25">
      <c r="B357">
        <v>1347</v>
      </c>
      <c r="C357" t="s">
        <v>6</v>
      </c>
      <c r="D357" t="s">
        <v>26</v>
      </c>
      <c r="E357" t="s">
        <v>4</v>
      </c>
      <c r="F357" s="1">
        <v>43126.662708333337</v>
      </c>
      <c r="G357" s="2">
        <f t="shared" si="30"/>
        <v>43126.662708333337</v>
      </c>
      <c r="H357" s="2">
        <f t="shared" si="32"/>
        <v>9.2592599685303867E-5</v>
      </c>
      <c r="I357" t="b">
        <f t="shared" si="33"/>
        <v>1</v>
      </c>
      <c r="J357" s="13">
        <f t="shared" si="31"/>
        <v>8</v>
      </c>
    </row>
    <row r="358" spans="2:19" x14ac:dyDescent="0.25">
      <c r="B358">
        <v>1348</v>
      </c>
      <c r="C358" t="s">
        <v>6</v>
      </c>
      <c r="D358" t="s">
        <v>3</v>
      </c>
      <c r="E358" t="s">
        <v>4</v>
      </c>
      <c r="F358" s="1">
        <v>43126.662708333337</v>
      </c>
      <c r="G358" s="2">
        <f t="shared" si="30"/>
        <v>43126.662708333337</v>
      </c>
      <c r="H358" s="2">
        <f t="shared" si="32"/>
        <v>9.2592599685303867E-5</v>
      </c>
      <c r="I358" t="b">
        <f t="shared" si="33"/>
        <v>1</v>
      </c>
      <c r="J358" s="13">
        <f t="shared" si="31"/>
        <v>8</v>
      </c>
    </row>
    <row r="359" spans="2:19" x14ac:dyDescent="0.25">
      <c r="B359">
        <v>1349</v>
      </c>
      <c r="C359" t="s">
        <v>6</v>
      </c>
      <c r="D359" t="s">
        <v>42</v>
      </c>
      <c r="E359" t="s">
        <v>4</v>
      </c>
      <c r="F359" s="1">
        <v>43126.662708333337</v>
      </c>
      <c r="G359" s="2">
        <f t="shared" si="30"/>
        <v>43126.662708333337</v>
      </c>
      <c r="H359" s="2">
        <f t="shared" si="32"/>
        <v>9.2592599685303867E-5</v>
      </c>
      <c r="I359" t="b">
        <f t="shared" si="33"/>
        <v>1</v>
      </c>
      <c r="J359" s="13">
        <f t="shared" si="31"/>
        <v>8</v>
      </c>
    </row>
    <row r="360" spans="2:19" x14ac:dyDescent="0.25">
      <c r="B360">
        <v>1353</v>
      </c>
      <c r="C360" t="s">
        <v>6</v>
      </c>
      <c r="D360" t="s">
        <v>12</v>
      </c>
      <c r="E360" t="s">
        <v>4</v>
      </c>
      <c r="F360" s="1">
        <v>43126.662754629629</v>
      </c>
      <c r="G360" s="2">
        <f t="shared" si="30"/>
        <v>43126.662754629629</v>
      </c>
      <c r="H360" s="2">
        <f t="shared" si="32"/>
        <v>1.3888889225199819E-4</v>
      </c>
      <c r="I360" t="b">
        <f t="shared" si="33"/>
        <v>1</v>
      </c>
      <c r="J360" s="13">
        <f t="shared" si="31"/>
        <v>12</v>
      </c>
    </row>
    <row r="361" spans="2:19" s="9" customFormat="1" x14ac:dyDescent="0.25">
      <c r="B361" s="9">
        <v>1354</v>
      </c>
      <c r="C361" s="9" t="s">
        <v>6</v>
      </c>
      <c r="D361" s="9" t="s">
        <v>14</v>
      </c>
      <c r="E361" s="9" t="s">
        <v>4</v>
      </c>
      <c r="F361" s="10">
        <v>43126.662754629629</v>
      </c>
      <c r="G361" s="11">
        <f t="shared" si="30"/>
        <v>43126.662754629629</v>
      </c>
      <c r="H361" s="11">
        <f t="shared" si="32"/>
        <v>1.3888889225199819E-4</v>
      </c>
      <c r="I361" s="9" t="b">
        <f t="shared" si="33"/>
        <v>1</v>
      </c>
      <c r="J361" s="13">
        <f t="shared" si="31"/>
        <v>12</v>
      </c>
      <c r="K361" s="12">
        <f>COUNTIF(I352:I361,TRUE)/COUNTA(I352:I361)</f>
        <v>0.9</v>
      </c>
      <c r="L361" s="14">
        <f>AVERAGE(J352:J361)</f>
        <v>6.6</v>
      </c>
      <c r="M361" s="14">
        <f>AVERAGEIF(I352:I361,TRUE,J352:J361)</f>
        <v>7</v>
      </c>
      <c r="N361">
        <f>COUNTA(J352:J361)</f>
        <v>10</v>
      </c>
      <c r="O361" s="13">
        <f>COUNTIF(I352:I361,TRUE)</f>
        <v>9</v>
      </c>
      <c r="R361" s="16"/>
      <c r="S361"/>
    </row>
    <row r="362" spans="2:19" x14ac:dyDescent="0.25">
      <c r="B362">
        <v>1326</v>
      </c>
      <c r="C362" t="s">
        <v>0</v>
      </c>
      <c r="D362" t="s">
        <v>36</v>
      </c>
      <c r="E362" t="s">
        <v>4</v>
      </c>
      <c r="F362" s="1">
        <v>43126.662638888891</v>
      </c>
      <c r="G362" s="2">
        <f t="shared" si="30"/>
        <v>43126.662638888891</v>
      </c>
      <c r="H362" s="2">
        <f t="shared" si="32"/>
        <v>2.3148153559304774E-5</v>
      </c>
      <c r="I362" t="b">
        <f t="shared" si="33"/>
        <v>1</v>
      </c>
      <c r="J362" s="13">
        <f t="shared" si="31"/>
        <v>2</v>
      </c>
    </row>
    <row r="363" spans="2:19" x14ac:dyDescent="0.25">
      <c r="B363">
        <v>1327</v>
      </c>
      <c r="C363" t="s">
        <v>0</v>
      </c>
      <c r="D363" t="s">
        <v>44</v>
      </c>
      <c r="E363" t="s">
        <v>4</v>
      </c>
      <c r="F363" s="1">
        <v>43126.662638888891</v>
      </c>
      <c r="G363" s="2">
        <f t="shared" si="30"/>
        <v>43126.662638888891</v>
      </c>
      <c r="H363" s="2">
        <f t="shared" si="32"/>
        <v>2.3148153559304774E-5</v>
      </c>
      <c r="I363" t="b">
        <f t="shared" si="33"/>
        <v>1</v>
      </c>
      <c r="J363" s="13">
        <f t="shared" si="31"/>
        <v>2</v>
      </c>
    </row>
    <row r="364" spans="2:19" x14ac:dyDescent="0.25">
      <c r="B364">
        <v>1328</v>
      </c>
      <c r="C364" t="s">
        <v>0</v>
      </c>
      <c r="D364" t="s">
        <v>37</v>
      </c>
      <c r="E364" t="s">
        <v>4</v>
      </c>
      <c r="F364" s="1">
        <v>43126.662638888891</v>
      </c>
      <c r="G364" s="2">
        <f t="shared" si="30"/>
        <v>43126.662638888891</v>
      </c>
      <c r="H364" s="2">
        <f t="shared" si="32"/>
        <v>2.3148153559304774E-5</v>
      </c>
      <c r="I364" t="b">
        <f t="shared" si="33"/>
        <v>1</v>
      </c>
      <c r="J364" s="13">
        <f t="shared" si="31"/>
        <v>2</v>
      </c>
    </row>
    <row r="365" spans="2:19" x14ac:dyDescent="0.25">
      <c r="B365">
        <v>1329</v>
      </c>
      <c r="C365" t="s">
        <v>0</v>
      </c>
      <c r="D365" t="s">
        <v>46</v>
      </c>
      <c r="E365" t="s">
        <v>4</v>
      </c>
      <c r="F365" s="1">
        <v>43126.662638888891</v>
      </c>
      <c r="G365" s="2">
        <f t="shared" si="30"/>
        <v>43126.662638888891</v>
      </c>
      <c r="H365" s="2">
        <f t="shared" si="32"/>
        <v>2.3148153559304774E-5</v>
      </c>
      <c r="I365" t="b">
        <f t="shared" si="33"/>
        <v>1</v>
      </c>
      <c r="J365" s="13">
        <f t="shared" si="31"/>
        <v>2</v>
      </c>
    </row>
    <row r="366" spans="2:19" x14ac:dyDescent="0.25">
      <c r="B366">
        <v>1331</v>
      </c>
      <c r="C366" t="s">
        <v>0</v>
      </c>
      <c r="D366" t="s">
        <v>1</v>
      </c>
      <c r="E366" t="s">
        <v>4</v>
      </c>
      <c r="F366" s="1">
        <v>43126.662638888891</v>
      </c>
      <c r="G366" s="2">
        <f t="shared" si="30"/>
        <v>43126.662638888891</v>
      </c>
      <c r="H366" s="2">
        <f t="shared" si="32"/>
        <v>2.3148153559304774E-5</v>
      </c>
      <c r="I366" t="b">
        <f t="shared" si="33"/>
        <v>1</v>
      </c>
      <c r="J366" s="13">
        <f t="shared" si="31"/>
        <v>2</v>
      </c>
    </row>
    <row r="367" spans="2:19" x14ac:dyDescent="0.25">
      <c r="B367">
        <v>1332</v>
      </c>
      <c r="C367" t="s">
        <v>0</v>
      </c>
      <c r="D367" t="s">
        <v>1</v>
      </c>
      <c r="E367" t="s">
        <v>4</v>
      </c>
      <c r="F367" s="1">
        <v>43126.662638888891</v>
      </c>
      <c r="G367" s="2">
        <f t="shared" si="30"/>
        <v>43126.662638888891</v>
      </c>
      <c r="H367" s="2">
        <f t="shared" si="32"/>
        <v>2.3148153559304774E-5</v>
      </c>
      <c r="I367" t="b">
        <f t="shared" si="33"/>
        <v>1</v>
      </c>
      <c r="J367" s="13">
        <f t="shared" si="31"/>
        <v>2</v>
      </c>
    </row>
    <row r="368" spans="2:19" x14ac:dyDescent="0.25">
      <c r="B368">
        <v>1334</v>
      </c>
      <c r="C368" t="s">
        <v>0</v>
      </c>
      <c r="D368" t="s">
        <v>9</v>
      </c>
      <c r="E368" t="s">
        <v>4</v>
      </c>
      <c r="F368" s="1">
        <v>43126.66265046296</v>
      </c>
      <c r="G368" s="2">
        <f t="shared" si="30"/>
        <v>43126.66265046296</v>
      </c>
      <c r="H368" s="2">
        <f t="shared" si="32"/>
        <v>3.4722223062999547E-5</v>
      </c>
      <c r="I368" t="b">
        <f t="shared" si="33"/>
        <v>1</v>
      </c>
      <c r="J368" s="13">
        <f t="shared" si="31"/>
        <v>3</v>
      </c>
    </row>
    <row r="369" spans="2:19" x14ac:dyDescent="0.25">
      <c r="B369">
        <v>1336</v>
      </c>
      <c r="C369" t="s">
        <v>0</v>
      </c>
      <c r="D369" t="s">
        <v>32</v>
      </c>
      <c r="E369" t="s">
        <v>4</v>
      </c>
      <c r="F369" s="1">
        <v>43126.66265046296</v>
      </c>
      <c r="G369" s="2">
        <f t="shared" si="30"/>
        <v>43126.66265046296</v>
      </c>
      <c r="H369" s="2">
        <f t="shared" si="32"/>
        <v>3.4722223062999547E-5</v>
      </c>
      <c r="I369" t="b">
        <f t="shared" si="33"/>
        <v>1</v>
      </c>
      <c r="J369" s="13">
        <f t="shared" si="31"/>
        <v>3</v>
      </c>
    </row>
    <row r="370" spans="2:19" x14ac:dyDescent="0.25">
      <c r="B370">
        <v>1337</v>
      </c>
      <c r="C370" t="s">
        <v>0</v>
      </c>
      <c r="D370" t="s">
        <v>38</v>
      </c>
      <c r="E370" t="s">
        <v>4</v>
      </c>
      <c r="F370" s="1">
        <v>43126.662662037037</v>
      </c>
      <c r="G370" s="2">
        <f t="shared" si="30"/>
        <v>43126.662662037037</v>
      </c>
      <c r="H370" s="2">
        <f t="shared" si="32"/>
        <v>4.6296299842651933E-5</v>
      </c>
      <c r="I370" t="b">
        <f t="shared" si="33"/>
        <v>1</v>
      </c>
      <c r="J370" s="13">
        <f t="shared" si="31"/>
        <v>4</v>
      </c>
    </row>
    <row r="371" spans="2:19" x14ac:dyDescent="0.25">
      <c r="B371">
        <v>1338</v>
      </c>
      <c r="C371" t="s">
        <v>0</v>
      </c>
      <c r="D371" t="s">
        <v>40</v>
      </c>
      <c r="E371" t="s">
        <v>4</v>
      </c>
      <c r="F371" s="1">
        <v>43126.662662037037</v>
      </c>
      <c r="G371" s="2">
        <f t="shared" si="30"/>
        <v>43126.662662037037</v>
      </c>
      <c r="H371" s="2">
        <f t="shared" si="32"/>
        <v>4.6296299842651933E-5</v>
      </c>
      <c r="I371" t="b">
        <f t="shared" si="33"/>
        <v>1</v>
      </c>
      <c r="J371" s="13">
        <f t="shared" si="31"/>
        <v>4</v>
      </c>
    </row>
    <row r="372" spans="2:19" x14ac:dyDescent="0.25">
      <c r="B372">
        <v>1340</v>
      </c>
      <c r="C372" t="s">
        <v>0</v>
      </c>
      <c r="D372" t="s">
        <v>28</v>
      </c>
      <c r="E372" t="s">
        <v>4</v>
      </c>
      <c r="F372" s="1">
        <v>43126.662662037037</v>
      </c>
      <c r="G372" s="2">
        <f t="shared" si="30"/>
        <v>43126.662662037037</v>
      </c>
      <c r="H372" s="2">
        <f t="shared" si="32"/>
        <v>4.6296299842651933E-5</v>
      </c>
      <c r="I372" t="b">
        <f t="shared" si="33"/>
        <v>1</v>
      </c>
      <c r="J372" s="13">
        <f t="shared" si="31"/>
        <v>4</v>
      </c>
    </row>
    <row r="373" spans="2:19" x14ac:dyDescent="0.25">
      <c r="B373">
        <v>1341</v>
      </c>
      <c r="C373" t="s">
        <v>0</v>
      </c>
      <c r="D373" t="s">
        <v>39</v>
      </c>
      <c r="E373" t="s">
        <v>4</v>
      </c>
      <c r="F373" s="1">
        <v>43126.662662037037</v>
      </c>
      <c r="G373" s="2">
        <f t="shared" si="30"/>
        <v>43126.662662037037</v>
      </c>
      <c r="H373" s="2">
        <f t="shared" si="32"/>
        <v>4.6296299842651933E-5</v>
      </c>
      <c r="I373" t="b">
        <f t="shared" si="33"/>
        <v>1</v>
      </c>
      <c r="J373" s="13">
        <f t="shared" si="31"/>
        <v>4</v>
      </c>
    </row>
    <row r="374" spans="2:19" x14ac:dyDescent="0.25">
      <c r="B374">
        <v>1342</v>
      </c>
      <c r="C374" t="s">
        <v>0</v>
      </c>
      <c r="D374" t="s">
        <v>24</v>
      </c>
      <c r="E374" t="s">
        <v>4</v>
      </c>
      <c r="F374" s="1">
        <v>43126.662662037037</v>
      </c>
      <c r="G374" s="2">
        <f t="shared" si="30"/>
        <v>43126.662662037037</v>
      </c>
      <c r="H374" s="2">
        <f t="shared" si="32"/>
        <v>4.6296299842651933E-5</v>
      </c>
      <c r="I374" t="b">
        <f t="shared" si="33"/>
        <v>1</v>
      </c>
      <c r="J374" s="13">
        <f t="shared" si="31"/>
        <v>4</v>
      </c>
    </row>
    <row r="375" spans="2:19" x14ac:dyDescent="0.25">
      <c r="B375">
        <v>1343</v>
      </c>
      <c r="C375" t="s">
        <v>0</v>
      </c>
      <c r="D375" t="s">
        <v>1</v>
      </c>
      <c r="E375" t="s">
        <v>4</v>
      </c>
      <c r="F375" s="1">
        <v>43126.662662037037</v>
      </c>
      <c r="G375" s="2">
        <f t="shared" si="30"/>
        <v>43126.662662037037</v>
      </c>
      <c r="H375" s="2">
        <f t="shared" si="32"/>
        <v>4.6296299842651933E-5</v>
      </c>
      <c r="I375" t="b">
        <f t="shared" si="33"/>
        <v>1</v>
      </c>
      <c r="J375" s="13">
        <f t="shared" si="31"/>
        <v>4</v>
      </c>
    </row>
    <row r="376" spans="2:19" x14ac:dyDescent="0.25">
      <c r="B376">
        <v>1344</v>
      </c>
      <c r="C376" t="s">
        <v>0</v>
      </c>
      <c r="D376" t="s">
        <v>45</v>
      </c>
      <c r="E376" t="s">
        <v>4</v>
      </c>
      <c r="F376" s="1">
        <v>43126.662662037037</v>
      </c>
      <c r="G376" s="2">
        <f t="shared" si="30"/>
        <v>43126.662662037037</v>
      </c>
      <c r="H376" s="2">
        <f t="shared" si="32"/>
        <v>4.6296299842651933E-5</v>
      </c>
      <c r="I376" t="b">
        <f t="shared" si="33"/>
        <v>1</v>
      </c>
      <c r="J376" s="13">
        <f t="shared" si="31"/>
        <v>4</v>
      </c>
    </row>
    <row r="377" spans="2:19" x14ac:dyDescent="0.25">
      <c r="B377">
        <v>1345</v>
      </c>
      <c r="C377" t="s">
        <v>0</v>
      </c>
      <c r="D377" t="s">
        <v>46</v>
      </c>
      <c r="E377" t="s">
        <v>13</v>
      </c>
      <c r="F377" s="1">
        <v>43126.662673611114</v>
      </c>
      <c r="G377" s="2">
        <f t="shared" si="30"/>
        <v>43126.662673611114</v>
      </c>
      <c r="H377" s="2">
        <f t="shared" si="32"/>
        <v>5.787037662230432E-5</v>
      </c>
      <c r="I377" t="b">
        <f t="shared" si="33"/>
        <v>0</v>
      </c>
      <c r="J377" s="13">
        <f t="shared" si="31"/>
        <v>5</v>
      </c>
    </row>
    <row r="378" spans="2:19" x14ac:dyDescent="0.25">
      <c r="B378">
        <v>1350</v>
      </c>
      <c r="C378" t="s">
        <v>0</v>
      </c>
      <c r="D378" t="s">
        <v>57</v>
      </c>
      <c r="E378" t="s">
        <v>23</v>
      </c>
      <c r="F378" s="1">
        <v>43126.662743055553</v>
      </c>
      <c r="G378" s="2">
        <f t="shared" si="30"/>
        <v>43126.662743055553</v>
      </c>
      <c r="H378" s="2">
        <f t="shared" si="32"/>
        <v>1.273148154723458E-4</v>
      </c>
      <c r="I378" t="b">
        <f t="shared" si="33"/>
        <v>0</v>
      </c>
      <c r="J378" s="13">
        <f t="shared" si="31"/>
        <v>11</v>
      </c>
    </row>
    <row r="379" spans="2:19" x14ac:dyDescent="0.25">
      <c r="B379">
        <v>1351</v>
      </c>
      <c r="C379" t="s">
        <v>0</v>
      </c>
      <c r="D379" t="s">
        <v>9</v>
      </c>
      <c r="E379" t="s">
        <v>2</v>
      </c>
      <c r="F379" s="1">
        <v>43126.662743055553</v>
      </c>
      <c r="G379" s="2">
        <f t="shared" si="30"/>
        <v>43126.662743055553</v>
      </c>
      <c r="H379" s="2">
        <f t="shared" si="32"/>
        <v>1.273148154723458E-4</v>
      </c>
      <c r="I379" t="b">
        <f t="shared" si="33"/>
        <v>0</v>
      </c>
      <c r="J379" s="13">
        <f t="shared" si="31"/>
        <v>11</v>
      </c>
    </row>
    <row r="380" spans="2:19" x14ac:dyDescent="0.25">
      <c r="B380">
        <v>1352</v>
      </c>
      <c r="C380" t="s">
        <v>0</v>
      </c>
      <c r="D380" t="s">
        <v>57</v>
      </c>
      <c r="E380" t="s">
        <v>23</v>
      </c>
      <c r="F380" s="1">
        <v>43126.662754629629</v>
      </c>
      <c r="G380" s="2">
        <f t="shared" si="30"/>
        <v>43126.662754629629</v>
      </c>
      <c r="H380" s="2">
        <f t="shared" si="32"/>
        <v>1.3888889225199819E-4</v>
      </c>
      <c r="I380" t="b">
        <f>E380=E$351</f>
        <v>0</v>
      </c>
      <c r="J380" s="13">
        <f t="shared" si="31"/>
        <v>12</v>
      </c>
      <c r="K380" s="12">
        <f>COUNTIF(I362:I380,TRUE)/COUNTA(I362:I380)</f>
        <v>0.78947368421052633</v>
      </c>
      <c r="L380" s="14">
        <f>AVERAGE(J362:J380)</f>
        <v>4.4736842105263159</v>
      </c>
      <c r="M380" s="14">
        <f>AVERAGEIF(I362:I380,TRUE,J362:J380)</f>
        <v>3.0666666666666669</v>
      </c>
      <c r="N380">
        <f>COUNTA(J362:J380)</f>
        <v>19</v>
      </c>
      <c r="O380" s="13">
        <f>COUNTIF(I362:I380,TRUE)</f>
        <v>15</v>
      </c>
    </row>
    <row r="381" spans="2:19" s="6" customFormat="1" x14ac:dyDescent="0.25">
      <c r="B381" s="6">
        <v>1355</v>
      </c>
      <c r="C381" s="6" t="s">
        <v>33</v>
      </c>
      <c r="D381" s="6" t="s">
        <v>34</v>
      </c>
      <c r="E381" s="6" t="s">
        <v>13</v>
      </c>
      <c r="F381" s="7">
        <v>43126.662754629629</v>
      </c>
      <c r="G381" s="8">
        <f t="shared" si="30"/>
        <v>43126.662754629629</v>
      </c>
      <c r="J381" s="13">
        <f t="shared" si="31"/>
        <v>0</v>
      </c>
      <c r="R381" s="16" t="str">
        <f>E381</f>
        <v>lettuce</v>
      </c>
      <c r="S381"/>
    </row>
    <row r="382" spans="2:19" x14ac:dyDescent="0.25">
      <c r="B382">
        <v>1365</v>
      </c>
      <c r="C382" t="s">
        <v>6</v>
      </c>
      <c r="D382" t="s">
        <v>22</v>
      </c>
      <c r="E382" t="s">
        <v>5</v>
      </c>
      <c r="F382" s="1">
        <v>43126.662777777776</v>
      </c>
      <c r="G382" s="2">
        <f t="shared" si="30"/>
        <v>43126.662777777776</v>
      </c>
      <c r="H382" s="2">
        <f>G382-G$381</f>
        <v>2.314814628334716E-5</v>
      </c>
      <c r="I382" t="b">
        <f>E382=E$381</f>
        <v>0</v>
      </c>
      <c r="J382" s="13">
        <f t="shared" si="31"/>
        <v>2</v>
      </c>
    </row>
    <row r="383" spans="2:19" x14ac:dyDescent="0.25">
      <c r="B383">
        <v>1369</v>
      </c>
      <c r="C383" t="s">
        <v>6</v>
      </c>
      <c r="D383" t="s">
        <v>12</v>
      </c>
      <c r="E383" t="s">
        <v>13</v>
      </c>
      <c r="F383" s="1">
        <v>43126.662789351853</v>
      </c>
      <c r="G383" s="2">
        <f t="shared" si="30"/>
        <v>43126.662789351853</v>
      </c>
      <c r="H383" s="2">
        <f t="shared" ref="H383:H420" si="34">G383-G$381</f>
        <v>3.4722223062999547E-5</v>
      </c>
      <c r="I383" t="b">
        <f t="shared" ref="I383:I420" si="35">E383=E$381</f>
        <v>1</v>
      </c>
      <c r="J383" s="13">
        <f t="shared" si="31"/>
        <v>3</v>
      </c>
    </row>
    <row r="384" spans="2:19" x14ac:dyDescent="0.25">
      <c r="B384">
        <v>1371</v>
      </c>
      <c r="C384" t="s">
        <v>6</v>
      </c>
      <c r="D384" t="s">
        <v>30</v>
      </c>
      <c r="E384" t="s">
        <v>5</v>
      </c>
      <c r="F384" s="1">
        <v>43126.662789351853</v>
      </c>
      <c r="G384" s="2">
        <f t="shared" si="30"/>
        <v>43126.662789351853</v>
      </c>
      <c r="H384" s="2">
        <f t="shared" si="34"/>
        <v>3.4722223062999547E-5</v>
      </c>
      <c r="I384" t="b">
        <f t="shared" si="35"/>
        <v>0</v>
      </c>
      <c r="J384" s="13">
        <f t="shared" si="31"/>
        <v>3</v>
      </c>
    </row>
    <row r="385" spans="2:10" x14ac:dyDescent="0.25">
      <c r="B385">
        <v>1372</v>
      </c>
      <c r="C385" t="s">
        <v>6</v>
      </c>
      <c r="D385" t="s">
        <v>42</v>
      </c>
      <c r="E385" t="s">
        <v>5</v>
      </c>
      <c r="F385" s="1">
        <v>43126.662789351853</v>
      </c>
      <c r="G385" s="2">
        <f t="shared" si="30"/>
        <v>43126.662789351853</v>
      </c>
      <c r="H385" s="2">
        <f t="shared" si="34"/>
        <v>3.4722223062999547E-5</v>
      </c>
      <c r="I385" t="b">
        <f t="shared" si="35"/>
        <v>0</v>
      </c>
      <c r="J385" s="13">
        <f t="shared" si="31"/>
        <v>3</v>
      </c>
    </row>
    <row r="386" spans="2:10" x14ac:dyDescent="0.25">
      <c r="B386">
        <v>1374</v>
      </c>
      <c r="C386" t="s">
        <v>6</v>
      </c>
      <c r="D386" t="s">
        <v>17</v>
      </c>
      <c r="E386" t="s">
        <v>5</v>
      </c>
      <c r="F386" s="1">
        <v>43126.662789351853</v>
      </c>
      <c r="G386" s="2">
        <f t="shared" ref="G386:G420" si="36">F386</f>
        <v>43126.662789351853</v>
      </c>
      <c r="H386" s="2">
        <f t="shared" si="34"/>
        <v>3.4722223062999547E-5</v>
      </c>
      <c r="I386" t="b">
        <f t="shared" si="35"/>
        <v>0</v>
      </c>
      <c r="J386" s="13">
        <f t="shared" si="31"/>
        <v>3</v>
      </c>
    </row>
    <row r="387" spans="2:10" x14ac:dyDescent="0.25">
      <c r="B387">
        <v>1375</v>
      </c>
      <c r="C387" t="s">
        <v>6</v>
      </c>
      <c r="D387" t="s">
        <v>27</v>
      </c>
      <c r="E387" t="s">
        <v>25</v>
      </c>
      <c r="F387" s="1">
        <v>43126.662789351853</v>
      </c>
      <c r="G387" s="2">
        <f t="shared" si="36"/>
        <v>43126.662789351853</v>
      </c>
      <c r="H387" s="2">
        <f t="shared" si="34"/>
        <v>3.4722223062999547E-5</v>
      </c>
      <c r="I387" t="b">
        <f t="shared" si="35"/>
        <v>0</v>
      </c>
      <c r="J387" s="13">
        <f t="shared" si="31"/>
        <v>3</v>
      </c>
    </row>
    <row r="388" spans="2:10" x14ac:dyDescent="0.25">
      <c r="B388">
        <v>1377</v>
      </c>
      <c r="C388" t="s">
        <v>6</v>
      </c>
      <c r="D388" t="s">
        <v>3</v>
      </c>
      <c r="E388" t="s">
        <v>13</v>
      </c>
      <c r="F388" s="1">
        <v>43126.662800925929</v>
      </c>
      <c r="G388" s="2">
        <f t="shared" si="36"/>
        <v>43126.662800925929</v>
      </c>
      <c r="H388" s="2">
        <f t="shared" si="34"/>
        <v>4.6296299842651933E-5</v>
      </c>
      <c r="I388" t="b">
        <f t="shared" si="35"/>
        <v>1</v>
      </c>
      <c r="J388" s="13">
        <f t="shared" ref="J388:J420" si="37">SECOND(H388)</f>
        <v>4</v>
      </c>
    </row>
    <row r="389" spans="2:10" x14ac:dyDescent="0.25">
      <c r="B389">
        <v>1380</v>
      </c>
      <c r="C389" t="s">
        <v>6</v>
      </c>
      <c r="D389" t="s">
        <v>27</v>
      </c>
      <c r="E389" t="s">
        <v>4</v>
      </c>
      <c r="F389" s="1">
        <v>43126.662800925929</v>
      </c>
      <c r="G389" s="2">
        <f t="shared" si="36"/>
        <v>43126.662800925929</v>
      </c>
      <c r="H389" s="2">
        <f t="shared" si="34"/>
        <v>4.6296299842651933E-5</v>
      </c>
      <c r="I389" t="b">
        <f t="shared" si="35"/>
        <v>0</v>
      </c>
      <c r="J389" s="13">
        <f t="shared" si="37"/>
        <v>4</v>
      </c>
    </row>
    <row r="390" spans="2:10" x14ac:dyDescent="0.25">
      <c r="B390">
        <v>1381</v>
      </c>
      <c r="C390" t="s">
        <v>6</v>
      </c>
      <c r="D390" t="s">
        <v>9</v>
      </c>
      <c r="E390" t="s">
        <v>13</v>
      </c>
      <c r="F390" s="1">
        <v>43126.662800925929</v>
      </c>
      <c r="G390" s="2">
        <f t="shared" si="36"/>
        <v>43126.662800925929</v>
      </c>
      <c r="H390" s="2">
        <f t="shared" si="34"/>
        <v>4.6296299842651933E-5</v>
      </c>
      <c r="I390" t="b">
        <f t="shared" si="35"/>
        <v>1</v>
      </c>
      <c r="J390" s="13">
        <f t="shared" si="37"/>
        <v>4</v>
      </c>
    </row>
    <row r="391" spans="2:10" x14ac:dyDescent="0.25">
      <c r="B391">
        <v>1382</v>
      </c>
      <c r="C391" t="s">
        <v>6</v>
      </c>
      <c r="D391" t="s">
        <v>26</v>
      </c>
      <c r="E391" t="s">
        <v>13</v>
      </c>
      <c r="F391" s="1">
        <v>43126.662800925929</v>
      </c>
      <c r="G391" s="2">
        <f t="shared" si="36"/>
        <v>43126.662800925929</v>
      </c>
      <c r="H391" s="2">
        <f t="shared" si="34"/>
        <v>4.6296299842651933E-5</v>
      </c>
      <c r="I391" t="b">
        <f t="shared" si="35"/>
        <v>1</v>
      </c>
      <c r="J391" s="13">
        <f t="shared" si="37"/>
        <v>4</v>
      </c>
    </row>
    <row r="392" spans="2:10" x14ac:dyDescent="0.25">
      <c r="B392">
        <v>1384</v>
      </c>
      <c r="C392" t="s">
        <v>6</v>
      </c>
      <c r="D392" t="s">
        <v>19</v>
      </c>
      <c r="E392" t="s">
        <v>13</v>
      </c>
      <c r="F392" s="1">
        <v>43126.662812499999</v>
      </c>
      <c r="G392" s="2">
        <f t="shared" si="36"/>
        <v>43126.662812499999</v>
      </c>
      <c r="H392" s="2">
        <f t="shared" si="34"/>
        <v>5.7870369346346706E-5</v>
      </c>
      <c r="I392" t="b">
        <f t="shared" si="35"/>
        <v>1</v>
      </c>
      <c r="J392" s="13">
        <f t="shared" si="37"/>
        <v>5</v>
      </c>
    </row>
    <row r="393" spans="2:10" x14ac:dyDescent="0.25">
      <c r="B393">
        <v>1385</v>
      </c>
      <c r="C393" t="s">
        <v>6</v>
      </c>
      <c r="D393" t="s">
        <v>7</v>
      </c>
      <c r="E393" t="s">
        <v>13</v>
      </c>
      <c r="F393" s="1">
        <v>43126.662812499999</v>
      </c>
      <c r="G393" s="2">
        <f t="shared" si="36"/>
        <v>43126.662812499999</v>
      </c>
      <c r="H393" s="2">
        <f t="shared" si="34"/>
        <v>5.7870369346346706E-5</v>
      </c>
      <c r="I393" t="b">
        <f t="shared" si="35"/>
        <v>1</v>
      </c>
      <c r="J393" s="13">
        <f t="shared" si="37"/>
        <v>5</v>
      </c>
    </row>
    <row r="394" spans="2:10" x14ac:dyDescent="0.25">
      <c r="B394">
        <v>1386</v>
      </c>
      <c r="C394" t="s">
        <v>6</v>
      </c>
      <c r="D394" t="s">
        <v>41</v>
      </c>
      <c r="E394" t="s">
        <v>5</v>
      </c>
      <c r="F394" s="1">
        <v>43126.662812499999</v>
      </c>
      <c r="G394" s="2">
        <f t="shared" si="36"/>
        <v>43126.662812499999</v>
      </c>
      <c r="H394" s="2">
        <f t="shared" si="34"/>
        <v>5.7870369346346706E-5</v>
      </c>
      <c r="I394" t="b">
        <f t="shared" si="35"/>
        <v>0</v>
      </c>
      <c r="J394" s="13">
        <f t="shared" si="37"/>
        <v>5</v>
      </c>
    </row>
    <row r="395" spans="2:10" x14ac:dyDescent="0.25">
      <c r="B395">
        <v>1387</v>
      </c>
      <c r="C395" t="s">
        <v>6</v>
      </c>
      <c r="D395" t="s">
        <v>31</v>
      </c>
      <c r="E395" t="s">
        <v>5</v>
      </c>
      <c r="F395" s="1">
        <v>43126.662812499999</v>
      </c>
      <c r="G395" s="2">
        <f t="shared" si="36"/>
        <v>43126.662812499999</v>
      </c>
      <c r="H395" s="2">
        <f t="shared" si="34"/>
        <v>5.7870369346346706E-5</v>
      </c>
      <c r="I395" t="b">
        <f t="shared" si="35"/>
        <v>0</v>
      </c>
      <c r="J395" s="13">
        <f t="shared" si="37"/>
        <v>5</v>
      </c>
    </row>
    <row r="396" spans="2:10" x14ac:dyDescent="0.25">
      <c r="B396">
        <v>1388</v>
      </c>
      <c r="C396" t="s">
        <v>6</v>
      </c>
      <c r="D396" t="s">
        <v>3</v>
      </c>
      <c r="E396" t="s">
        <v>5</v>
      </c>
      <c r="F396" s="1">
        <v>43126.662812499999</v>
      </c>
      <c r="G396" s="2">
        <f t="shared" si="36"/>
        <v>43126.662812499999</v>
      </c>
      <c r="H396" s="2">
        <f t="shared" si="34"/>
        <v>5.7870369346346706E-5</v>
      </c>
      <c r="I396" t="b">
        <f t="shared" si="35"/>
        <v>0</v>
      </c>
      <c r="J396" s="13">
        <f t="shared" si="37"/>
        <v>5</v>
      </c>
    </row>
    <row r="397" spans="2:10" x14ac:dyDescent="0.25">
      <c r="B397">
        <v>1389</v>
      </c>
      <c r="C397" t="s">
        <v>6</v>
      </c>
      <c r="D397" t="s">
        <v>27</v>
      </c>
      <c r="E397" t="s">
        <v>13</v>
      </c>
      <c r="F397" s="1">
        <v>43126.662824074076</v>
      </c>
      <c r="G397" s="2">
        <f t="shared" si="36"/>
        <v>43126.662824074076</v>
      </c>
      <c r="H397" s="2">
        <f t="shared" si="34"/>
        <v>6.9444446125999093E-5</v>
      </c>
      <c r="I397" t="b">
        <f t="shared" si="35"/>
        <v>1</v>
      </c>
      <c r="J397" s="13">
        <f t="shared" si="37"/>
        <v>6</v>
      </c>
    </row>
    <row r="398" spans="2:10" x14ac:dyDescent="0.25">
      <c r="B398">
        <v>1390</v>
      </c>
      <c r="C398" t="s">
        <v>6</v>
      </c>
      <c r="D398" t="s">
        <v>14</v>
      </c>
      <c r="E398" t="s">
        <v>13</v>
      </c>
      <c r="F398" s="1">
        <v>43126.662847222222</v>
      </c>
      <c r="G398" s="2">
        <f t="shared" si="36"/>
        <v>43126.662847222222</v>
      </c>
      <c r="H398" s="2">
        <f t="shared" si="34"/>
        <v>9.2592592409346253E-5</v>
      </c>
      <c r="I398" t="b">
        <f t="shared" si="35"/>
        <v>1</v>
      </c>
      <c r="J398" s="13">
        <f t="shared" si="37"/>
        <v>8</v>
      </c>
    </row>
    <row r="399" spans="2:10" x14ac:dyDescent="0.25">
      <c r="B399">
        <v>1391</v>
      </c>
      <c r="C399" t="s">
        <v>6</v>
      </c>
      <c r="D399" t="s">
        <v>43</v>
      </c>
      <c r="E399" t="s">
        <v>20</v>
      </c>
      <c r="F399" s="1">
        <v>43126.662858796299</v>
      </c>
      <c r="G399" s="2">
        <f t="shared" si="36"/>
        <v>43126.662858796299</v>
      </c>
      <c r="H399" s="2">
        <f t="shared" si="34"/>
        <v>1.0416666918899864E-4</v>
      </c>
      <c r="I399" t="b">
        <f t="shared" si="35"/>
        <v>0</v>
      </c>
      <c r="J399" s="13">
        <f t="shared" si="37"/>
        <v>9</v>
      </c>
    </row>
    <row r="400" spans="2:10" x14ac:dyDescent="0.25">
      <c r="B400">
        <v>1392</v>
      </c>
      <c r="C400" t="s">
        <v>6</v>
      </c>
      <c r="D400" t="s">
        <v>9</v>
      </c>
      <c r="E400" t="s">
        <v>5</v>
      </c>
      <c r="F400" s="1">
        <v>43126.662870370368</v>
      </c>
      <c r="G400" s="2">
        <f t="shared" si="36"/>
        <v>43126.662870370368</v>
      </c>
      <c r="H400" s="2">
        <f t="shared" si="34"/>
        <v>1.1574073869269341E-4</v>
      </c>
      <c r="I400" t="b">
        <f t="shared" si="35"/>
        <v>0</v>
      </c>
      <c r="J400" s="13">
        <f t="shared" si="37"/>
        <v>10</v>
      </c>
    </row>
    <row r="401" spans="2:19" x14ac:dyDescent="0.25">
      <c r="B401">
        <v>1393</v>
      </c>
      <c r="C401" t="s">
        <v>6</v>
      </c>
      <c r="D401" t="s">
        <v>31</v>
      </c>
      <c r="E401" t="s">
        <v>13</v>
      </c>
      <c r="F401" s="1">
        <v>43126.662893518522</v>
      </c>
      <c r="G401" s="2">
        <f t="shared" si="36"/>
        <v>43126.662893518522</v>
      </c>
      <c r="H401" s="2">
        <f t="shared" si="34"/>
        <v>1.3888889225199819E-4</v>
      </c>
      <c r="I401" t="b">
        <f t="shared" si="35"/>
        <v>1</v>
      </c>
      <c r="J401" s="13">
        <f t="shared" si="37"/>
        <v>12</v>
      </c>
    </row>
    <row r="402" spans="2:19" s="9" customFormat="1" x14ac:dyDescent="0.25">
      <c r="B402" s="9">
        <v>1394</v>
      </c>
      <c r="C402" s="9" t="s">
        <v>6</v>
      </c>
      <c r="D402" s="9" t="s">
        <v>31</v>
      </c>
      <c r="E402" s="9" t="s">
        <v>11</v>
      </c>
      <c r="F402" s="10">
        <v>43126.662905092591</v>
      </c>
      <c r="G402" s="11">
        <f t="shared" si="36"/>
        <v>43126.662905092591</v>
      </c>
      <c r="H402" s="11">
        <f t="shared" si="34"/>
        <v>1.5046296175569296E-4</v>
      </c>
      <c r="I402" s="9" t="b">
        <f t="shared" si="35"/>
        <v>0</v>
      </c>
      <c r="J402" s="13">
        <f t="shared" si="37"/>
        <v>13</v>
      </c>
      <c r="K402" s="12">
        <f>COUNTIF(I382:I402,TRUE)/COUNTA(I382:I402)</f>
        <v>0.42857142857142855</v>
      </c>
      <c r="L402" s="14">
        <f>AVERAGE(J382:J402)</f>
        <v>5.5238095238095237</v>
      </c>
      <c r="M402" s="14">
        <f>AVERAGEIF(I382:I402,TRUE,J382:J402)</f>
        <v>5.666666666666667</v>
      </c>
      <c r="N402">
        <f>COUNTA(J382:J402)</f>
        <v>21</v>
      </c>
      <c r="O402" s="13">
        <f>COUNTIF(I382:I402,TRUE)</f>
        <v>9</v>
      </c>
      <c r="R402" s="16"/>
      <c r="S402"/>
    </row>
    <row r="403" spans="2:19" x14ac:dyDescent="0.25">
      <c r="B403">
        <v>1356</v>
      </c>
      <c r="C403" t="s">
        <v>0</v>
      </c>
      <c r="D403" t="s">
        <v>1</v>
      </c>
      <c r="E403" t="s">
        <v>5</v>
      </c>
      <c r="F403" s="1">
        <v>43126.662766203706</v>
      </c>
      <c r="G403" s="2">
        <f t="shared" si="36"/>
        <v>43126.662766203706</v>
      </c>
      <c r="H403" s="2">
        <f t="shared" si="34"/>
        <v>1.1574076779652387E-5</v>
      </c>
      <c r="I403" t="b">
        <f t="shared" si="35"/>
        <v>0</v>
      </c>
      <c r="J403" s="13">
        <f t="shared" si="37"/>
        <v>1</v>
      </c>
    </row>
    <row r="404" spans="2:19" x14ac:dyDescent="0.25">
      <c r="B404">
        <v>1357</v>
      </c>
      <c r="C404" t="s">
        <v>0</v>
      </c>
      <c r="D404" t="s">
        <v>3</v>
      </c>
      <c r="E404" t="s">
        <v>10</v>
      </c>
      <c r="F404" s="1">
        <v>43126.662766203706</v>
      </c>
      <c r="G404" s="2">
        <f t="shared" si="36"/>
        <v>43126.662766203706</v>
      </c>
      <c r="H404" s="2">
        <f t="shared" si="34"/>
        <v>1.1574076779652387E-5</v>
      </c>
      <c r="I404" t="b">
        <f t="shared" si="35"/>
        <v>0</v>
      </c>
      <c r="J404" s="13">
        <f t="shared" si="37"/>
        <v>1</v>
      </c>
    </row>
    <row r="405" spans="2:19" x14ac:dyDescent="0.25">
      <c r="B405">
        <v>1358</v>
      </c>
      <c r="C405" t="s">
        <v>0</v>
      </c>
      <c r="D405" t="s">
        <v>37</v>
      </c>
      <c r="E405" t="s">
        <v>13</v>
      </c>
      <c r="F405" s="1">
        <v>43126.662777777776</v>
      </c>
      <c r="G405" s="2">
        <f t="shared" si="36"/>
        <v>43126.662777777776</v>
      </c>
      <c r="H405" s="2">
        <f t="shared" si="34"/>
        <v>2.314814628334716E-5</v>
      </c>
      <c r="I405" t="b">
        <f t="shared" si="35"/>
        <v>1</v>
      </c>
      <c r="J405" s="13">
        <f t="shared" si="37"/>
        <v>2</v>
      </c>
    </row>
    <row r="406" spans="2:19" x14ac:dyDescent="0.25">
      <c r="B406">
        <v>1359</v>
      </c>
      <c r="C406" t="s">
        <v>0</v>
      </c>
      <c r="D406" t="s">
        <v>28</v>
      </c>
      <c r="E406" t="s">
        <v>13</v>
      </c>
      <c r="F406" s="1">
        <v>43126.662777777776</v>
      </c>
      <c r="G406" s="2">
        <f t="shared" si="36"/>
        <v>43126.662777777776</v>
      </c>
      <c r="H406" s="2">
        <f t="shared" si="34"/>
        <v>2.314814628334716E-5</v>
      </c>
      <c r="I406" t="b">
        <f t="shared" si="35"/>
        <v>1</v>
      </c>
      <c r="J406" s="13">
        <f t="shared" si="37"/>
        <v>2</v>
      </c>
    </row>
    <row r="407" spans="2:19" x14ac:dyDescent="0.25">
      <c r="B407">
        <v>1360</v>
      </c>
      <c r="C407" t="s">
        <v>0</v>
      </c>
      <c r="D407" t="s">
        <v>32</v>
      </c>
      <c r="E407" t="s">
        <v>13</v>
      </c>
      <c r="F407" s="1">
        <v>43126.662777777776</v>
      </c>
      <c r="G407" s="2">
        <f t="shared" si="36"/>
        <v>43126.662777777776</v>
      </c>
      <c r="H407" s="2">
        <f t="shared" si="34"/>
        <v>2.314814628334716E-5</v>
      </c>
      <c r="I407" t="b">
        <f t="shared" si="35"/>
        <v>1</v>
      </c>
      <c r="J407" s="13">
        <f t="shared" si="37"/>
        <v>2</v>
      </c>
    </row>
    <row r="408" spans="2:19" x14ac:dyDescent="0.25">
      <c r="B408">
        <v>1361</v>
      </c>
      <c r="C408" t="s">
        <v>0</v>
      </c>
      <c r="D408" t="s">
        <v>9</v>
      </c>
      <c r="E408" t="s">
        <v>13</v>
      </c>
      <c r="F408" s="1">
        <v>43126.662777777776</v>
      </c>
      <c r="G408" s="2">
        <f t="shared" si="36"/>
        <v>43126.662777777776</v>
      </c>
      <c r="H408" s="2">
        <f t="shared" si="34"/>
        <v>2.314814628334716E-5</v>
      </c>
      <c r="I408" t="b">
        <f t="shared" si="35"/>
        <v>1</v>
      </c>
      <c r="J408" s="13">
        <f t="shared" si="37"/>
        <v>2</v>
      </c>
    </row>
    <row r="409" spans="2:19" x14ac:dyDescent="0.25">
      <c r="B409">
        <v>1362</v>
      </c>
      <c r="C409" t="s">
        <v>0</v>
      </c>
      <c r="D409" t="s">
        <v>39</v>
      </c>
      <c r="E409" t="s">
        <v>13</v>
      </c>
      <c r="F409" s="1">
        <v>43126.662777777776</v>
      </c>
      <c r="G409" s="2">
        <f t="shared" si="36"/>
        <v>43126.662777777776</v>
      </c>
      <c r="H409" s="2">
        <f t="shared" si="34"/>
        <v>2.314814628334716E-5</v>
      </c>
      <c r="I409" t="b">
        <f t="shared" si="35"/>
        <v>1</v>
      </c>
      <c r="J409" s="13">
        <f t="shared" si="37"/>
        <v>2</v>
      </c>
    </row>
    <row r="410" spans="2:19" x14ac:dyDescent="0.25">
      <c r="B410">
        <v>1363</v>
      </c>
      <c r="C410" t="s">
        <v>0</v>
      </c>
      <c r="D410" t="s">
        <v>36</v>
      </c>
      <c r="E410" t="s">
        <v>13</v>
      </c>
      <c r="F410" s="1">
        <v>43126.662777777776</v>
      </c>
      <c r="G410" s="2">
        <f t="shared" si="36"/>
        <v>43126.662777777776</v>
      </c>
      <c r="H410" s="2">
        <f t="shared" si="34"/>
        <v>2.314814628334716E-5</v>
      </c>
      <c r="I410" t="b">
        <f t="shared" si="35"/>
        <v>1</v>
      </c>
      <c r="J410" s="13">
        <f t="shared" si="37"/>
        <v>2</v>
      </c>
    </row>
    <row r="411" spans="2:19" x14ac:dyDescent="0.25">
      <c r="B411">
        <v>1364</v>
      </c>
      <c r="C411" t="s">
        <v>0</v>
      </c>
      <c r="D411" t="s">
        <v>38</v>
      </c>
      <c r="E411" t="s">
        <v>13</v>
      </c>
      <c r="F411" s="1">
        <v>43126.662777777776</v>
      </c>
      <c r="G411" s="2">
        <f t="shared" si="36"/>
        <v>43126.662777777776</v>
      </c>
      <c r="H411" s="2">
        <f t="shared" si="34"/>
        <v>2.314814628334716E-5</v>
      </c>
      <c r="I411" t="b">
        <f t="shared" si="35"/>
        <v>1</v>
      </c>
      <c r="J411" s="13">
        <f t="shared" si="37"/>
        <v>2</v>
      </c>
    </row>
    <row r="412" spans="2:19" x14ac:dyDescent="0.25">
      <c r="B412">
        <v>1366</v>
      </c>
      <c r="C412" t="s">
        <v>0</v>
      </c>
      <c r="D412" t="s">
        <v>3</v>
      </c>
      <c r="E412" t="s">
        <v>5</v>
      </c>
      <c r="F412" s="1">
        <v>43126.662777777776</v>
      </c>
      <c r="G412" s="2">
        <f t="shared" si="36"/>
        <v>43126.662777777776</v>
      </c>
      <c r="H412" s="2">
        <f t="shared" si="34"/>
        <v>2.314814628334716E-5</v>
      </c>
      <c r="I412" t="b">
        <f t="shared" si="35"/>
        <v>0</v>
      </c>
      <c r="J412" s="13">
        <f t="shared" si="37"/>
        <v>2</v>
      </c>
    </row>
    <row r="413" spans="2:19" x14ac:dyDescent="0.25">
      <c r="B413">
        <v>1367</v>
      </c>
      <c r="C413" t="s">
        <v>0</v>
      </c>
      <c r="D413" t="s">
        <v>9</v>
      </c>
      <c r="E413" t="s">
        <v>13</v>
      </c>
      <c r="F413" s="1">
        <v>43126.662777777776</v>
      </c>
      <c r="G413" s="2">
        <f t="shared" si="36"/>
        <v>43126.662777777776</v>
      </c>
      <c r="H413" s="2">
        <f t="shared" si="34"/>
        <v>2.314814628334716E-5</v>
      </c>
      <c r="I413" t="b">
        <f t="shared" si="35"/>
        <v>1</v>
      </c>
      <c r="J413" s="13">
        <f t="shared" si="37"/>
        <v>2</v>
      </c>
    </row>
    <row r="414" spans="2:19" x14ac:dyDescent="0.25">
      <c r="B414">
        <v>1368</v>
      </c>
      <c r="C414" t="s">
        <v>0</v>
      </c>
      <c r="D414" t="s">
        <v>3</v>
      </c>
      <c r="E414" t="s">
        <v>13</v>
      </c>
      <c r="F414" s="1">
        <v>43126.662777777776</v>
      </c>
      <c r="G414" s="2">
        <f t="shared" si="36"/>
        <v>43126.662777777776</v>
      </c>
      <c r="H414" s="2">
        <f t="shared" si="34"/>
        <v>2.314814628334716E-5</v>
      </c>
      <c r="I414" t="b">
        <f t="shared" si="35"/>
        <v>1</v>
      </c>
      <c r="J414" s="13">
        <f t="shared" si="37"/>
        <v>2</v>
      </c>
    </row>
    <row r="415" spans="2:19" x14ac:dyDescent="0.25">
      <c r="B415">
        <v>1370</v>
      </c>
      <c r="C415" t="s">
        <v>0</v>
      </c>
      <c r="D415" t="s">
        <v>24</v>
      </c>
      <c r="E415" t="s">
        <v>13</v>
      </c>
      <c r="F415" s="1">
        <v>43126.662789351853</v>
      </c>
      <c r="G415" s="2">
        <f t="shared" si="36"/>
        <v>43126.662789351853</v>
      </c>
      <c r="H415" s="2">
        <f t="shared" si="34"/>
        <v>3.4722223062999547E-5</v>
      </c>
      <c r="I415" t="b">
        <f t="shared" si="35"/>
        <v>1</v>
      </c>
      <c r="J415" s="13">
        <f t="shared" si="37"/>
        <v>3</v>
      </c>
    </row>
    <row r="416" spans="2:19" x14ac:dyDescent="0.25">
      <c r="B416">
        <v>1373</v>
      </c>
      <c r="C416" t="s">
        <v>0</v>
      </c>
      <c r="D416" t="s">
        <v>3</v>
      </c>
      <c r="E416" t="s">
        <v>11</v>
      </c>
      <c r="F416" s="1">
        <v>43126.662789351853</v>
      </c>
      <c r="G416" s="2">
        <f t="shared" si="36"/>
        <v>43126.662789351853</v>
      </c>
      <c r="H416" s="2">
        <f t="shared" si="34"/>
        <v>3.4722223062999547E-5</v>
      </c>
      <c r="I416" t="b">
        <f t="shared" si="35"/>
        <v>0</v>
      </c>
      <c r="J416" s="13">
        <f t="shared" si="37"/>
        <v>3</v>
      </c>
    </row>
    <row r="417" spans="2:15" x14ac:dyDescent="0.25">
      <c r="B417">
        <v>1376</v>
      </c>
      <c r="C417" t="s">
        <v>0</v>
      </c>
      <c r="D417" t="s">
        <v>44</v>
      </c>
      <c r="E417" t="s">
        <v>13</v>
      </c>
      <c r="F417" s="1">
        <v>43126.662789351853</v>
      </c>
      <c r="G417" s="2">
        <f t="shared" si="36"/>
        <v>43126.662789351853</v>
      </c>
      <c r="H417" s="2">
        <f t="shared" si="34"/>
        <v>3.4722223062999547E-5</v>
      </c>
      <c r="I417" t="b">
        <f t="shared" si="35"/>
        <v>1</v>
      </c>
      <c r="J417" s="13">
        <f t="shared" si="37"/>
        <v>3</v>
      </c>
    </row>
    <row r="418" spans="2:15" x14ac:dyDescent="0.25">
      <c r="B418">
        <v>1378</v>
      </c>
      <c r="C418" t="s">
        <v>0</v>
      </c>
      <c r="D418" t="s">
        <v>45</v>
      </c>
      <c r="E418" t="s">
        <v>13</v>
      </c>
      <c r="F418" s="1">
        <v>43126.662800925929</v>
      </c>
      <c r="G418" s="2">
        <f t="shared" si="36"/>
        <v>43126.662800925929</v>
      </c>
      <c r="H418" s="2">
        <f t="shared" si="34"/>
        <v>4.6296299842651933E-5</v>
      </c>
      <c r="I418" t="b">
        <f t="shared" si="35"/>
        <v>1</v>
      </c>
      <c r="J418" s="13">
        <f t="shared" si="37"/>
        <v>4</v>
      </c>
    </row>
    <row r="419" spans="2:15" x14ac:dyDescent="0.25">
      <c r="B419">
        <v>1379</v>
      </c>
      <c r="C419" t="s">
        <v>0</v>
      </c>
      <c r="D419" t="s">
        <v>3</v>
      </c>
      <c r="E419" t="s">
        <v>13</v>
      </c>
      <c r="F419" s="1">
        <v>43126.662800925929</v>
      </c>
      <c r="G419" s="2">
        <f t="shared" si="36"/>
        <v>43126.662800925929</v>
      </c>
      <c r="H419" s="2">
        <f t="shared" si="34"/>
        <v>4.6296299842651933E-5</v>
      </c>
      <c r="I419" t="b">
        <f t="shared" si="35"/>
        <v>1</v>
      </c>
      <c r="J419" s="13">
        <f t="shared" si="37"/>
        <v>4</v>
      </c>
    </row>
    <row r="420" spans="2:15" x14ac:dyDescent="0.25">
      <c r="B420">
        <v>1383</v>
      </c>
      <c r="C420" t="s">
        <v>0</v>
      </c>
      <c r="D420" t="s">
        <v>40</v>
      </c>
      <c r="E420" t="s">
        <v>13</v>
      </c>
      <c r="F420" s="1">
        <v>43126.662812499999</v>
      </c>
      <c r="G420" s="2">
        <f t="shared" si="36"/>
        <v>43126.662812499999</v>
      </c>
      <c r="H420" s="2">
        <f t="shared" si="34"/>
        <v>5.7870369346346706E-5</v>
      </c>
      <c r="I420" t="b">
        <f t="shared" si="35"/>
        <v>1</v>
      </c>
      <c r="J420" s="13">
        <f t="shared" si="37"/>
        <v>5</v>
      </c>
      <c r="K420" s="12">
        <f>COUNTIF(I403:I420,TRUE)/COUNTA(I403:I420)</f>
        <v>0.77777777777777779</v>
      </c>
      <c r="L420" s="14">
        <f>AVERAGE(J403:J420)</f>
        <v>2.4444444444444446</v>
      </c>
      <c r="M420" s="14">
        <f>AVERAGEIF(I403:I420,TRUE,J403:J420)</f>
        <v>2.6428571428571428</v>
      </c>
      <c r="N420">
        <f>COUNTA(J403:J420)</f>
        <v>18</v>
      </c>
      <c r="O420" s="13">
        <f>COUNTIF(I403:I420,TRUE)</f>
        <v>14</v>
      </c>
    </row>
    <row r="421" spans="2:15" x14ac:dyDescent="0.25">
      <c r="F421" s="1"/>
      <c r="G421" s="2"/>
    </row>
    <row r="422" spans="2:15" x14ac:dyDescent="0.25">
      <c r="F422" s="1"/>
      <c r="G422" s="2"/>
    </row>
    <row r="423" spans="2:15" x14ac:dyDescent="0.25">
      <c r="F423" s="1"/>
      <c r="G423" s="2"/>
    </row>
    <row r="424" spans="2:15" x14ac:dyDescent="0.25">
      <c r="F424" s="1"/>
      <c r="G424" s="2"/>
    </row>
    <row r="425" spans="2:15" x14ac:dyDescent="0.25">
      <c r="F425" s="1"/>
      <c r="G425" s="2"/>
    </row>
    <row r="426" spans="2:15" x14ac:dyDescent="0.25">
      <c r="F426" s="1"/>
      <c r="G426" s="2"/>
    </row>
    <row r="427" spans="2:15" x14ac:dyDescent="0.25">
      <c r="F427" s="1"/>
      <c r="G427" s="2"/>
    </row>
    <row r="428" spans="2:15" x14ac:dyDescent="0.25">
      <c r="F428" s="1"/>
      <c r="G428" s="2"/>
    </row>
    <row r="429" spans="2:15" x14ac:dyDescent="0.25">
      <c r="F429" s="1"/>
      <c r="G429" s="2"/>
    </row>
    <row r="430" spans="2:15" x14ac:dyDescent="0.25">
      <c r="F430" s="1"/>
      <c r="G430" s="2"/>
    </row>
    <row r="431" spans="2:15" x14ac:dyDescent="0.25">
      <c r="F431" s="1"/>
      <c r="G431" s="2"/>
    </row>
    <row r="432" spans="2:15" x14ac:dyDescent="0.25">
      <c r="F432" s="1"/>
      <c r="G432" s="2"/>
    </row>
    <row r="433" spans="6:7" x14ac:dyDescent="0.25">
      <c r="F433" s="1"/>
      <c r="G433" s="2"/>
    </row>
    <row r="434" spans="6:7" x14ac:dyDescent="0.25">
      <c r="F434" s="1"/>
      <c r="G434" s="2"/>
    </row>
    <row r="435" spans="6:7" x14ac:dyDescent="0.25">
      <c r="F435" s="1"/>
      <c r="G435" s="2"/>
    </row>
    <row r="436" spans="6:7" x14ac:dyDescent="0.25">
      <c r="F436" s="1"/>
      <c r="G436" s="2"/>
    </row>
    <row r="437" spans="6:7" x14ac:dyDescent="0.25">
      <c r="F437" s="1"/>
      <c r="G437" s="2"/>
    </row>
    <row r="438" spans="6:7" x14ac:dyDescent="0.25">
      <c r="F438" s="1"/>
      <c r="G438" s="2"/>
    </row>
    <row r="439" spans="6:7" x14ac:dyDescent="0.25">
      <c r="F439" s="1"/>
      <c r="G439" s="2"/>
    </row>
    <row r="440" spans="6:7" x14ac:dyDescent="0.25">
      <c r="F440" s="1"/>
      <c r="G440" s="2"/>
    </row>
    <row r="441" spans="6:7" x14ac:dyDescent="0.25">
      <c r="F441" s="1"/>
      <c r="G441" s="2"/>
    </row>
    <row r="442" spans="6:7" x14ac:dyDescent="0.25">
      <c r="F442" s="1"/>
      <c r="G442" s="2"/>
    </row>
    <row r="443" spans="6:7" x14ac:dyDescent="0.25">
      <c r="F443" s="1"/>
      <c r="G443" s="2"/>
    </row>
    <row r="444" spans="6:7" x14ac:dyDescent="0.25">
      <c r="F444" s="1"/>
      <c r="G444" s="2"/>
    </row>
    <row r="445" spans="6:7" x14ac:dyDescent="0.25">
      <c r="F445" s="1"/>
      <c r="G445" s="2"/>
    </row>
    <row r="446" spans="6:7" x14ac:dyDescent="0.25">
      <c r="F446" s="1"/>
      <c r="G446" s="2"/>
    </row>
    <row r="447" spans="6:7" x14ac:dyDescent="0.25">
      <c r="F447" s="1"/>
      <c r="G447" s="2"/>
    </row>
    <row r="448" spans="6:7" x14ac:dyDescent="0.25">
      <c r="F448" s="1"/>
      <c r="G448" s="2"/>
    </row>
    <row r="449" spans="6:7" x14ac:dyDescent="0.25">
      <c r="F449" s="1"/>
      <c r="G449" s="2"/>
    </row>
    <row r="450" spans="6:7" x14ac:dyDescent="0.25">
      <c r="F450" s="1"/>
      <c r="G450" s="2"/>
    </row>
    <row r="451" spans="6:7" x14ac:dyDescent="0.25">
      <c r="F451" s="1"/>
      <c r="G451" s="2"/>
    </row>
    <row r="452" spans="6:7" x14ac:dyDescent="0.25">
      <c r="F452" s="1"/>
      <c r="G452" s="2"/>
    </row>
    <row r="453" spans="6:7" x14ac:dyDescent="0.25">
      <c r="F453" s="1"/>
      <c r="G453" s="2"/>
    </row>
    <row r="454" spans="6:7" x14ac:dyDescent="0.25">
      <c r="F454" s="1"/>
      <c r="G454" s="2"/>
    </row>
    <row r="455" spans="6:7" x14ac:dyDescent="0.25">
      <c r="F455" s="1"/>
      <c r="G455" s="2"/>
    </row>
    <row r="456" spans="6:7" x14ac:dyDescent="0.25">
      <c r="F456" s="1"/>
      <c r="G456" s="2"/>
    </row>
    <row r="457" spans="6:7" x14ac:dyDescent="0.25">
      <c r="F457" s="1"/>
      <c r="G457" s="2"/>
    </row>
    <row r="458" spans="6:7" x14ac:dyDescent="0.25">
      <c r="F458" s="1"/>
      <c r="G458" s="2"/>
    </row>
    <row r="459" spans="6:7" x14ac:dyDescent="0.25">
      <c r="F459" s="1"/>
      <c r="G459" s="2"/>
    </row>
    <row r="460" spans="6:7" x14ac:dyDescent="0.25">
      <c r="F460" s="1"/>
      <c r="G460" s="2"/>
    </row>
    <row r="461" spans="6:7" x14ac:dyDescent="0.25">
      <c r="F461" s="1"/>
      <c r="G461" s="2"/>
    </row>
    <row r="462" spans="6:7" x14ac:dyDescent="0.25">
      <c r="F462" s="1"/>
      <c r="G462" s="2"/>
    </row>
    <row r="463" spans="6:7" x14ac:dyDescent="0.25">
      <c r="F463" s="1"/>
      <c r="G463" s="2"/>
    </row>
    <row r="464" spans="6:7" x14ac:dyDescent="0.25">
      <c r="F464" s="1"/>
      <c r="G464" s="2"/>
    </row>
    <row r="465" spans="6:7" x14ac:dyDescent="0.25">
      <c r="F465" s="1"/>
      <c r="G465" s="2"/>
    </row>
    <row r="466" spans="6:7" x14ac:dyDescent="0.25">
      <c r="F466" s="1"/>
      <c r="G466" s="2"/>
    </row>
    <row r="467" spans="6:7" x14ac:dyDescent="0.25">
      <c r="F467" s="1"/>
      <c r="G467" s="2"/>
    </row>
    <row r="468" spans="6:7" x14ac:dyDescent="0.25">
      <c r="F468" s="1"/>
      <c r="G468" s="2"/>
    </row>
    <row r="469" spans="6:7" x14ac:dyDescent="0.25">
      <c r="F469" s="1"/>
      <c r="G469" s="2"/>
    </row>
    <row r="470" spans="6:7" x14ac:dyDescent="0.25">
      <c r="F470" s="1"/>
      <c r="G470" s="2"/>
    </row>
    <row r="471" spans="6:7" x14ac:dyDescent="0.25">
      <c r="F471" s="1"/>
      <c r="G471" s="2"/>
    </row>
    <row r="472" spans="6:7" x14ac:dyDescent="0.25">
      <c r="F472" s="1"/>
      <c r="G472" s="2"/>
    </row>
    <row r="473" spans="6:7" x14ac:dyDescent="0.25">
      <c r="F473" s="1"/>
      <c r="G473" s="2"/>
    </row>
    <row r="474" spans="6:7" x14ac:dyDescent="0.25">
      <c r="F474" s="1"/>
      <c r="G474" s="2"/>
    </row>
    <row r="475" spans="6:7" x14ac:dyDescent="0.25">
      <c r="F475" s="1"/>
      <c r="G475" s="2"/>
    </row>
    <row r="476" spans="6:7" x14ac:dyDescent="0.25">
      <c r="F476" s="1"/>
      <c r="G476" s="2"/>
    </row>
    <row r="477" spans="6:7" x14ac:dyDescent="0.25">
      <c r="F477" s="1"/>
      <c r="G477" s="2"/>
    </row>
    <row r="478" spans="6:7" x14ac:dyDescent="0.25">
      <c r="F478" s="1"/>
      <c r="G478" s="2"/>
    </row>
    <row r="479" spans="6:7" x14ac:dyDescent="0.25">
      <c r="F479" s="1"/>
      <c r="G479" s="2"/>
    </row>
    <row r="480" spans="6:7" x14ac:dyDescent="0.25">
      <c r="F480" s="1"/>
      <c r="G480" s="2"/>
    </row>
    <row r="481" spans="6:7" x14ac:dyDescent="0.25">
      <c r="F481" s="1"/>
      <c r="G481" s="2"/>
    </row>
    <row r="482" spans="6:7" x14ac:dyDescent="0.25">
      <c r="F482" s="1"/>
      <c r="G482" s="2"/>
    </row>
    <row r="483" spans="6:7" x14ac:dyDescent="0.25">
      <c r="F483" s="1"/>
      <c r="G483" s="2"/>
    </row>
    <row r="484" spans="6:7" x14ac:dyDescent="0.25">
      <c r="F484" s="1"/>
      <c r="G484" s="2"/>
    </row>
    <row r="485" spans="6:7" x14ac:dyDescent="0.25">
      <c r="F485" s="1"/>
      <c r="G485" s="2"/>
    </row>
    <row r="486" spans="6:7" x14ac:dyDescent="0.25">
      <c r="F486" s="1"/>
      <c r="G486" s="2"/>
    </row>
    <row r="487" spans="6:7" x14ac:dyDescent="0.25">
      <c r="F487" s="1"/>
      <c r="G487" s="2"/>
    </row>
    <row r="488" spans="6:7" x14ac:dyDescent="0.25">
      <c r="F488" s="1"/>
      <c r="G488" s="2"/>
    </row>
    <row r="489" spans="6:7" x14ac:dyDescent="0.25">
      <c r="F489" s="1"/>
      <c r="G489" s="2"/>
    </row>
    <row r="490" spans="6:7" x14ac:dyDescent="0.25">
      <c r="F490" s="1"/>
      <c r="G490" s="2"/>
    </row>
    <row r="491" spans="6:7" x14ac:dyDescent="0.25">
      <c r="F491" s="1"/>
      <c r="G491" s="2"/>
    </row>
    <row r="492" spans="6:7" x14ac:dyDescent="0.25">
      <c r="F492" s="1"/>
      <c r="G492" s="2"/>
    </row>
    <row r="493" spans="6:7" x14ac:dyDescent="0.25">
      <c r="F493" s="1"/>
      <c r="G493" s="2"/>
    </row>
    <row r="494" spans="6:7" x14ac:dyDescent="0.25">
      <c r="F494" s="1"/>
      <c r="G494" s="2"/>
    </row>
    <row r="495" spans="6:7" x14ac:dyDescent="0.25">
      <c r="F495" s="1"/>
      <c r="G495" s="2"/>
    </row>
    <row r="496" spans="6:7" x14ac:dyDescent="0.25">
      <c r="F496" s="1"/>
      <c r="G496" s="2"/>
    </row>
    <row r="497" spans="6:19" x14ac:dyDescent="0.25">
      <c r="F497" s="1"/>
      <c r="G497" s="2"/>
    </row>
    <row r="498" spans="6:19" x14ac:dyDescent="0.25">
      <c r="F498" s="1"/>
      <c r="G498" s="2"/>
    </row>
    <row r="499" spans="6:19" x14ac:dyDescent="0.25">
      <c r="F499" s="1"/>
      <c r="G499" s="2"/>
    </row>
    <row r="500" spans="6:19" x14ac:dyDescent="0.25">
      <c r="F500" s="1"/>
      <c r="G500" s="2"/>
    </row>
    <row r="501" spans="6:19" s="3" customFormat="1" x14ac:dyDescent="0.25">
      <c r="F501" s="4"/>
      <c r="G501" s="5"/>
      <c r="R501" s="16"/>
      <c r="S501"/>
    </row>
  </sheetData>
  <sortState xmlns:xlrd2="http://schemas.microsoft.com/office/spreadsheetml/2017/richdata2" ref="B209:I241">
    <sortCondition ref="C209:C241"/>
    <sortCondition ref="B209:B241"/>
  </sortState>
  <conditionalFormatting sqref="C2:C501">
    <cfRule type="cellIs" dxfId="1" priority="1" operator="equal">
      <formula>"shown.php"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N25" sqref="N25"/>
    </sheetView>
  </sheetViews>
  <sheetFormatPr defaultRowHeight="15" x14ac:dyDescent="0.25"/>
  <cols>
    <col min="5" max="5" width="11.5703125" customWidth="1"/>
    <col min="6" max="6" width="11.42578125" customWidth="1"/>
    <col min="9" max="9" width="13.42578125" customWidth="1"/>
    <col min="10" max="10" width="13.7109375" customWidth="1"/>
  </cols>
  <sheetData>
    <row r="1" spans="1:14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137</v>
      </c>
      <c r="I1" t="s">
        <v>138</v>
      </c>
    </row>
    <row r="2" spans="1:14" x14ac:dyDescent="0.25">
      <c r="A2" s="3" t="s">
        <v>11</v>
      </c>
      <c r="B2" s="12">
        <v>0.84210526315789469</v>
      </c>
      <c r="C2" s="14">
        <v>6.7894736842105265</v>
      </c>
      <c r="D2" s="14">
        <v>6.75</v>
      </c>
      <c r="E2">
        <v>19</v>
      </c>
      <c r="F2">
        <v>16</v>
      </c>
      <c r="G2" t="s">
        <v>128</v>
      </c>
      <c r="H2">
        <f>C2*E2</f>
        <v>129</v>
      </c>
      <c r="I2">
        <f>D2*F2</f>
        <v>108</v>
      </c>
    </row>
    <row r="3" spans="1:14" x14ac:dyDescent="0.25">
      <c r="A3" s="3" t="s">
        <v>16</v>
      </c>
      <c r="B3" s="12">
        <v>0.88235294117647056</v>
      </c>
      <c r="C3" s="14">
        <v>2.9411764705882355</v>
      </c>
      <c r="D3" s="14">
        <v>2.4666666666666668</v>
      </c>
      <c r="E3">
        <v>17</v>
      </c>
      <c r="F3">
        <v>15</v>
      </c>
      <c r="G3" t="s">
        <v>128</v>
      </c>
      <c r="H3">
        <f t="shared" ref="H3:H25" si="0">C3*E3</f>
        <v>50</v>
      </c>
      <c r="I3">
        <f t="shared" ref="I3:I25" si="1">D3*F3</f>
        <v>37</v>
      </c>
    </row>
    <row r="4" spans="1:14" x14ac:dyDescent="0.25">
      <c r="A4" s="17" t="s">
        <v>23</v>
      </c>
      <c r="B4" s="12">
        <v>1</v>
      </c>
      <c r="C4" s="14">
        <v>3.2857142857142856</v>
      </c>
      <c r="D4" s="14">
        <v>3.2857142857142856</v>
      </c>
      <c r="E4">
        <v>14</v>
      </c>
      <c r="F4">
        <v>14</v>
      </c>
      <c r="G4" t="s">
        <v>128</v>
      </c>
      <c r="H4">
        <f t="shared" si="0"/>
        <v>46</v>
      </c>
      <c r="I4">
        <f t="shared" si="1"/>
        <v>46</v>
      </c>
    </row>
    <row r="5" spans="1:14" x14ac:dyDescent="0.25">
      <c r="A5" s="17" t="s">
        <v>21</v>
      </c>
      <c r="B5" s="12">
        <v>1</v>
      </c>
      <c r="C5" s="14">
        <v>2</v>
      </c>
      <c r="D5" s="14">
        <v>2</v>
      </c>
      <c r="E5">
        <v>14</v>
      </c>
      <c r="F5">
        <v>14</v>
      </c>
      <c r="G5" t="s">
        <v>128</v>
      </c>
      <c r="H5">
        <f t="shared" si="0"/>
        <v>28</v>
      </c>
      <c r="I5">
        <f t="shared" si="1"/>
        <v>28</v>
      </c>
    </row>
    <row r="6" spans="1:14" x14ac:dyDescent="0.25">
      <c r="A6" s="17" t="s">
        <v>10</v>
      </c>
      <c r="B6" s="12">
        <v>1</v>
      </c>
      <c r="C6" s="14">
        <v>2.2857142857142856</v>
      </c>
      <c r="D6" s="14">
        <v>2.2857142857142856</v>
      </c>
      <c r="E6">
        <v>14</v>
      </c>
      <c r="F6">
        <v>14</v>
      </c>
      <c r="G6" t="s">
        <v>128</v>
      </c>
      <c r="H6">
        <f t="shared" si="0"/>
        <v>32</v>
      </c>
      <c r="I6">
        <f t="shared" si="1"/>
        <v>32</v>
      </c>
    </row>
    <row r="7" spans="1:14" x14ac:dyDescent="0.25">
      <c r="A7" s="17" t="s">
        <v>25</v>
      </c>
      <c r="B7" s="12">
        <v>1</v>
      </c>
      <c r="C7" s="14">
        <v>2.6428571428571428</v>
      </c>
      <c r="D7" s="14">
        <v>2.6428571428571428</v>
      </c>
      <c r="E7">
        <v>14</v>
      </c>
      <c r="F7">
        <v>14</v>
      </c>
      <c r="G7" t="s">
        <v>128</v>
      </c>
      <c r="H7">
        <f t="shared" si="0"/>
        <v>37</v>
      </c>
      <c r="I7">
        <f t="shared" si="1"/>
        <v>37</v>
      </c>
    </row>
    <row r="8" spans="1:14" x14ac:dyDescent="0.25">
      <c r="A8" s="17" t="s">
        <v>8</v>
      </c>
      <c r="B8" s="12">
        <v>0.9375</v>
      </c>
      <c r="C8" s="14">
        <v>3.1875</v>
      </c>
      <c r="D8" s="14">
        <v>3.2</v>
      </c>
      <c r="E8">
        <v>16</v>
      </c>
      <c r="F8">
        <v>15</v>
      </c>
      <c r="G8" t="s">
        <v>128</v>
      </c>
      <c r="H8">
        <f t="shared" si="0"/>
        <v>51</v>
      </c>
      <c r="I8">
        <f t="shared" si="1"/>
        <v>48</v>
      </c>
    </row>
    <row r="9" spans="1:14" x14ac:dyDescent="0.25">
      <c r="A9" s="17" t="s">
        <v>2</v>
      </c>
      <c r="B9" s="12">
        <v>0.93333333333333335</v>
      </c>
      <c r="C9" s="14">
        <v>2.5333333333333332</v>
      </c>
      <c r="D9" s="14">
        <v>2.5</v>
      </c>
      <c r="E9">
        <v>15</v>
      </c>
      <c r="F9">
        <v>14</v>
      </c>
      <c r="G9" t="s">
        <v>128</v>
      </c>
      <c r="H9">
        <f t="shared" si="0"/>
        <v>38</v>
      </c>
      <c r="I9">
        <f t="shared" si="1"/>
        <v>35</v>
      </c>
    </row>
    <row r="10" spans="1:14" x14ac:dyDescent="0.25">
      <c r="A10" s="17" t="s">
        <v>20</v>
      </c>
      <c r="B10" s="12">
        <v>0.83333333333333337</v>
      </c>
      <c r="C10" s="14">
        <v>4.4444444444444446</v>
      </c>
      <c r="D10" s="14">
        <v>4.666666666666667</v>
      </c>
      <c r="E10">
        <v>18</v>
      </c>
      <c r="F10">
        <v>15</v>
      </c>
      <c r="G10" t="s">
        <v>128</v>
      </c>
      <c r="H10">
        <f t="shared" si="0"/>
        <v>80</v>
      </c>
      <c r="I10">
        <f t="shared" si="1"/>
        <v>70</v>
      </c>
    </row>
    <row r="11" spans="1:14" x14ac:dyDescent="0.25">
      <c r="A11" s="17" t="s">
        <v>5</v>
      </c>
      <c r="B11" s="12">
        <v>0.875</v>
      </c>
      <c r="C11" s="14">
        <v>3.875</v>
      </c>
      <c r="D11" s="14">
        <v>3.8571428571428572</v>
      </c>
      <c r="E11">
        <v>16</v>
      </c>
      <c r="F11">
        <v>14</v>
      </c>
      <c r="G11" t="s">
        <v>128</v>
      </c>
      <c r="H11">
        <f t="shared" si="0"/>
        <v>62</v>
      </c>
      <c r="I11">
        <f t="shared" si="1"/>
        <v>54</v>
      </c>
    </row>
    <row r="12" spans="1:14" x14ac:dyDescent="0.25">
      <c r="A12" s="17" t="s">
        <v>4</v>
      </c>
      <c r="B12" s="12">
        <v>0.78947368421052633</v>
      </c>
      <c r="C12" s="14">
        <v>4.4736842105263159</v>
      </c>
      <c r="D12" s="14">
        <v>3.0666666666666669</v>
      </c>
      <c r="E12">
        <v>19</v>
      </c>
      <c r="F12">
        <v>15</v>
      </c>
      <c r="G12" t="s">
        <v>128</v>
      </c>
      <c r="H12">
        <f t="shared" si="0"/>
        <v>85</v>
      </c>
      <c r="I12">
        <f t="shared" si="1"/>
        <v>46</v>
      </c>
      <c r="J12" t="s">
        <v>136</v>
      </c>
      <c r="K12" t="s">
        <v>126</v>
      </c>
      <c r="M12" t="s">
        <v>139</v>
      </c>
      <c r="N12" t="s">
        <v>132</v>
      </c>
    </row>
    <row r="13" spans="1:14" x14ac:dyDescent="0.25">
      <c r="A13" s="17" t="s">
        <v>13</v>
      </c>
      <c r="B13" s="12">
        <v>0.77777777777777779</v>
      </c>
      <c r="C13" s="14">
        <v>2.4444444444444446</v>
      </c>
      <c r="D13" s="14">
        <v>2.6428571428571428</v>
      </c>
      <c r="E13">
        <v>18</v>
      </c>
      <c r="F13">
        <v>14</v>
      </c>
      <c r="G13" t="s">
        <v>128</v>
      </c>
      <c r="H13">
        <f t="shared" si="0"/>
        <v>44</v>
      </c>
      <c r="I13">
        <f t="shared" si="1"/>
        <v>37</v>
      </c>
      <c r="J13">
        <f>SUM(E2:E13)</f>
        <v>194</v>
      </c>
      <c r="K13">
        <f>SUM(F2:F13)</f>
        <v>174</v>
      </c>
      <c r="M13">
        <f>SUM(H2:H13)/J13</f>
        <v>3.5154639175257731</v>
      </c>
      <c r="N13">
        <f>SUM(I2:I13)/K13</f>
        <v>3.3218390804597702</v>
      </c>
    </row>
    <row r="14" spans="1:14" x14ac:dyDescent="0.25">
      <c r="A14" s="3" t="s">
        <v>11</v>
      </c>
      <c r="B14" s="12">
        <v>0.78260869565217395</v>
      </c>
      <c r="C14" s="14">
        <v>5.3913043478260869</v>
      </c>
      <c r="D14" s="14">
        <v>5.166666666666667</v>
      </c>
      <c r="E14">
        <v>23</v>
      </c>
      <c r="F14">
        <v>18</v>
      </c>
      <c r="G14" t="s">
        <v>127</v>
      </c>
      <c r="H14">
        <f t="shared" si="0"/>
        <v>124</v>
      </c>
      <c r="I14">
        <f t="shared" si="1"/>
        <v>93</v>
      </c>
      <c r="K14" s="12">
        <f>K13/J13</f>
        <v>0.89690721649484539</v>
      </c>
    </row>
    <row r="15" spans="1:14" x14ac:dyDescent="0.25">
      <c r="A15" s="3" t="s">
        <v>16</v>
      </c>
      <c r="B15" s="12">
        <v>0.88235294117647056</v>
      </c>
      <c r="C15" s="14">
        <v>5.0588235294117645</v>
      </c>
      <c r="D15" s="14">
        <v>4.666666666666667</v>
      </c>
      <c r="E15">
        <v>17</v>
      </c>
      <c r="F15">
        <v>15</v>
      </c>
      <c r="G15" t="s">
        <v>127</v>
      </c>
      <c r="H15">
        <f t="shared" si="0"/>
        <v>86</v>
      </c>
      <c r="I15">
        <f t="shared" si="1"/>
        <v>70</v>
      </c>
    </row>
    <row r="16" spans="1:14" x14ac:dyDescent="0.25">
      <c r="A16" s="17" t="s">
        <v>23</v>
      </c>
      <c r="B16" s="12">
        <v>0.88888888888888884</v>
      </c>
      <c r="C16" s="14">
        <v>4.1111111111111107</v>
      </c>
      <c r="D16" s="14">
        <v>4.3125</v>
      </c>
      <c r="E16">
        <v>18</v>
      </c>
      <c r="F16">
        <v>16</v>
      </c>
      <c r="G16" t="s">
        <v>127</v>
      </c>
      <c r="H16">
        <f t="shared" si="0"/>
        <v>74</v>
      </c>
      <c r="I16">
        <f t="shared" si="1"/>
        <v>69</v>
      </c>
    </row>
    <row r="17" spans="1:14" x14ac:dyDescent="0.25">
      <c r="A17" s="17" t="s">
        <v>21</v>
      </c>
      <c r="B17" s="12">
        <v>0.8125</v>
      </c>
      <c r="C17" s="14">
        <v>4.875</v>
      </c>
      <c r="D17" s="14">
        <v>5.4615384615384617</v>
      </c>
      <c r="E17">
        <v>16</v>
      </c>
      <c r="F17">
        <v>13</v>
      </c>
      <c r="G17" t="s">
        <v>127</v>
      </c>
      <c r="H17">
        <f t="shared" si="0"/>
        <v>78</v>
      </c>
      <c r="I17">
        <f t="shared" si="1"/>
        <v>71</v>
      </c>
    </row>
    <row r="18" spans="1:14" x14ac:dyDescent="0.25">
      <c r="A18" s="17" t="s">
        <v>10</v>
      </c>
      <c r="B18" s="12">
        <v>1</v>
      </c>
      <c r="C18" s="14">
        <v>2.6470588235294117</v>
      </c>
      <c r="D18" s="14">
        <v>2.6470588235294117</v>
      </c>
      <c r="E18">
        <v>17</v>
      </c>
      <c r="F18">
        <v>17</v>
      </c>
      <c r="G18" t="s">
        <v>127</v>
      </c>
      <c r="H18">
        <f t="shared" si="0"/>
        <v>45</v>
      </c>
      <c r="I18">
        <f t="shared" si="1"/>
        <v>45</v>
      </c>
    </row>
    <row r="19" spans="1:14" x14ac:dyDescent="0.25">
      <c r="A19" s="17" t="s">
        <v>25</v>
      </c>
      <c r="B19" s="12">
        <v>1</v>
      </c>
      <c r="C19" s="14">
        <v>3.5714285714285716</v>
      </c>
      <c r="D19" s="14">
        <v>3.5714285714285716</v>
      </c>
      <c r="E19">
        <v>17</v>
      </c>
      <c r="F19">
        <v>17</v>
      </c>
      <c r="G19" t="s">
        <v>127</v>
      </c>
      <c r="H19">
        <f>C19*E19</f>
        <v>60.714285714285715</v>
      </c>
      <c r="I19">
        <f>D19*F19</f>
        <v>60.714285714285715</v>
      </c>
    </row>
    <row r="20" spans="1:14" x14ac:dyDescent="0.25">
      <c r="A20" s="17" t="s">
        <v>8</v>
      </c>
      <c r="B20" s="12">
        <v>1</v>
      </c>
      <c r="C20" s="14">
        <v>3.5882352941176472</v>
      </c>
      <c r="D20" s="14">
        <v>3.5882352941176472</v>
      </c>
      <c r="E20">
        <v>17</v>
      </c>
      <c r="F20">
        <v>17</v>
      </c>
      <c r="G20" t="s">
        <v>127</v>
      </c>
      <c r="H20">
        <f t="shared" si="0"/>
        <v>61</v>
      </c>
      <c r="I20">
        <f t="shared" si="1"/>
        <v>61</v>
      </c>
    </row>
    <row r="21" spans="1:14" x14ac:dyDescent="0.25">
      <c r="A21" s="17" t="s">
        <v>2</v>
      </c>
      <c r="B21" s="12">
        <v>0.80952380952380953</v>
      </c>
      <c r="C21" s="14">
        <v>3.2857142857142856</v>
      </c>
      <c r="D21" s="14">
        <v>3.4705882352941178</v>
      </c>
      <c r="E21">
        <v>21</v>
      </c>
      <c r="F21">
        <v>17</v>
      </c>
      <c r="G21" t="s">
        <v>127</v>
      </c>
      <c r="H21">
        <f t="shared" si="0"/>
        <v>69</v>
      </c>
      <c r="I21">
        <f t="shared" si="1"/>
        <v>59</v>
      </c>
    </row>
    <row r="22" spans="1:14" x14ac:dyDescent="0.25">
      <c r="A22" s="17" t="s">
        <v>20</v>
      </c>
      <c r="B22" s="12">
        <v>0.78947368421052633</v>
      </c>
      <c r="C22" s="14">
        <v>5.2105263157894735</v>
      </c>
      <c r="D22" s="14">
        <v>5.4666666666666668</v>
      </c>
      <c r="E22">
        <v>19</v>
      </c>
      <c r="F22">
        <v>15</v>
      </c>
      <c r="G22" t="s">
        <v>127</v>
      </c>
      <c r="H22">
        <f t="shared" si="0"/>
        <v>99</v>
      </c>
      <c r="I22">
        <f t="shared" si="1"/>
        <v>82</v>
      </c>
    </row>
    <row r="23" spans="1:14" x14ac:dyDescent="0.25">
      <c r="A23" s="17" t="s">
        <v>5</v>
      </c>
      <c r="B23" s="12">
        <v>0.58823529411764708</v>
      </c>
      <c r="C23" s="14">
        <v>4.6470588235294121</v>
      </c>
      <c r="D23" s="14">
        <v>4.5</v>
      </c>
      <c r="E23">
        <v>17</v>
      </c>
      <c r="F23">
        <v>10</v>
      </c>
      <c r="G23" t="s">
        <v>127</v>
      </c>
      <c r="H23">
        <f t="shared" si="0"/>
        <v>79</v>
      </c>
      <c r="I23">
        <f t="shared" si="1"/>
        <v>45</v>
      </c>
      <c r="J23" t="s">
        <v>136</v>
      </c>
      <c r="K23" t="s">
        <v>126</v>
      </c>
      <c r="M23" t="s">
        <v>139</v>
      </c>
      <c r="N23" t="s">
        <v>132</v>
      </c>
    </row>
    <row r="24" spans="1:14" x14ac:dyDescent="0.25">
      <c r="A24" s="17" t="s">
        <v>4</v>
      </c>
      <c r="B24" s="12">
        <v>0.9</v>
      </c>
      <c r="C24" s="14">
        <v>6.6</v>
      </c>
      <c r="D24" s="14">
        <v>7</v>
      </c>
      <c r="E24">
        <v>10</v>
      </c>
      <c r="F24">
        <v>9</v>
      </c>
      <c r="G24" t="s">
        <v>127</v>
      </c>
      <c r="H24">
        <f t="shared" si="0"/>
        <v>66</v>
      </c>
      <c r="I24">
        <f t="shared" si="1"/>
        <v>63</v>
      </c>
      <c r="J24">
        <f>SUM(E14:E25)</f>
        <v>213</v>
      </c>
      <c r="K24">
        <f>SUM(F14:F25)</f>
        <v>173</v>
      </c>
      <c r="M24">
        <f>SUM(H14:H25)/J24</f>
        <v>4.4963112005365531</v>
      </c>
      <c r="N24">
        <f>SUM(I14:I25)/K24</f>
        <v>4.4492155243600333</v>
      </c>
    </row>
    <row r="25" spans="1:14" x14ac:dyDescent="0.25">
      <c r="A25" s="17" t="s">
        <v>13</v>
      </c>
      <c r="B25" s="12">
        <v>0.42857142857142855</v>
      </c>
      <c r="C25" s="14">
        <v>5.5238095238095237</v>
      </c>
      <c r="D25" s="14">
        <v>5.666666666666667</v>
      </c>
      <c r="E25">
        <v>21</v>
      </c>
      <c r="F25">
        <v>9</v>
      </c>
      <c r="G25" t="s">
        <v>127</v>
      </c>
      <c r="H25">
        <f t="shared" si="0"/>
        <v>116</v>
      </c>
      <c r="I25">
        <f t="shared" si="1"/>
        <v>51</v>
      </c>
      <c r="K25" s="12">
        <f>K24/J24</f>
        <v>0.81220657276995301</v>
      </c>
    </row>
  </sheetData>
  <sortState xmlns:xlrd2="http://schemas.microsoft.com/office/spreadsheetml/2017/richdata2" ref="A1:G24">
    <sortCondition ref="G1:G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7"/>
  <sheetViews>
    <sheetView workbookViewId="0">
      <selection activeCell="J1" sqref="J1:U1048576"/>
    </sheetView>
  </sheetViews>
  <sheetFormatPr defaultRowHeight="15" x14ac:dyDescent="0.25"/>
  <cols>
    <col min="10" max="10" width="18.42578125" customWidth="1"/>
    <col min="11" max="11" width="22.85546875" customWidth="1"/>
    <col min="12" max="12" width="28.42578125" customWidth="1"/>
  </cols>
  <sheetData>
    <row r="1" spans="1:16" x14ac:dyDescent="0.25">
      <c r="A1">
        <v>977</v>
      </c>
      <c r="B1" t="s">
        <v>6</v>
      </c>
      <c r="C1" t="s">
        <v>15</v>
      </c>
      <c r="D1" t="s">
        <v>11</v>
      </c>
      <c r="E1" t="b">
        <v>1</v>
      </c>
      <c r="F1">
        <v>1</v>
      </c>
    </row>
    <row r="2" spans="1:16" ht="15.75" thickBot="1" x14ac:dyDescent="0.3">
      <c r="A2">
        <v>983</v>
      </c>
      <c r="B2" t="s">
        <v>6</v>
      </c>
      <c r="C2" t="s">
        <v>22</v>
      </c>
      <c r="D2" t="s">
        <v>11</v>
      </c>
      <c r="E2" t="b">
        <v>1</v>
      </c>
      <c r="F2">
        <v>2</v>
      </c>
    </row>
    <row r="3" spans="1:16" x14ac:dyDescent="0.25">
      <c r="A3">
        <v>987</v>
      </c>
      <c r="B3" t="s">
        <v>6</v>
      </c>
      <c r="C3" t="s">
        <v>1</v>
      </c>
      <c r="D3" t="s">
        <v>11</v>
      </c>
      <c r="E3" t="b">
        <v>1</v>
      </c>
      <c r="F3">
        <v>3</v>
      </c>
      <c r="O3" s="20"/>
      <c r="P3" s="20"/>
    </row>
    <row r="4" spans="1:16" ht="15.75" thickBot="1" x14ac:dyDescent="0.3">
      <c r="A4">
        <v>988</v>
      </c>
      <c r="B4" t="s">
        <v>6</v>
      </c>
      <c r="C4" t="s">
        <v>7</v>
      </c>
      <c r="D4" t="s">
        <v>11</v>
      </c>
      <c r="E4" t="b">
        <v>1</v>
      </c>
      <c r="F4">
        <v>3</v>
      </c>
      <c r="O4" s="24"/>
      <c r="P4" s="18"/>
    </row>
    <row r="5" spans="1:16" x14ac:dyDescent="0.25">
      <c r="A5">
        <v>989</v>
      </c>
      <c r="B5" t="s">
        <v>6</v>
      </c>
      <c r="C5" t="s">
        <v>17</v>
      </c>
      <c r="D5" t="s">
        <v>11</v>
      </c>
      <c r="E5" t="b">
        <v>1</v>
      </c>
      <c r="F5">
        <v>3</v>
      </c>
      <c r="J5" s="20"/>
      <c r="K5" s="20"/>
      <c r="L5" s="20"/>
      <c r="O5" s="24"/>
      <c r="P5" s="18"/>
    </row>
    <row r="6" spans="1:16" x14ac:dyDescent="0.25">
      <c r="A6">
        <v>992</v>
      </c>
      <c r="B6" t="s">
        <v>6</v>
      </c>
      <c r="C6" t="s">
        <v>31</v>
      </c>
      <c r="D6" t="s">
        <v>11</v>
      </c>
      <c r="E6" t="b">
        <v>1</v>
      </c>
      <c r="F6">
        <v>3</v>
      </c>
      <c r="J6" s="18"/>
      <c r="K6" s="18"/>
      <c r="L6" s="18"/>
      <c r="O6" s="24"/>
      <c r="P6" s="18"/>
    </row>
    <row r="7" spans="1:16" x14ac:dyDescent="0.25">
      <c r="A7">
        <v>994</v>
      </c>
      <c r="B7" t="s">
        <v>6</v>
      </c>
      <c r="C7" t="s">
        <v>26</v>
      </c>
      <c r="D7" t="s">
        <v>11</v>
      </c>
      <c r="E7" t="b">
        <v>1</v>
      </c>
      <c r="F7">
        <v>3</v>
      </c>
      <c r="J7" s="18"/>
      <c r="K7" s="18"/>
      <c r="L7" s="18"/>
      <c r="O7" s="24"/>
      <c r="P7" s="18"/>
    </row>
    <row r="8" spans="1:16" x14ac:dyDescent="0.25">
      <c r="A8">
        <v>995</v>
      </c>
      <c r="B8" t="s">
        <v>6</v>
      </c>
      <c r="C8" t="s">
        <v>19</v>
      </c>
      <c r="D8" t="s">
        <v>11</v>
      </c>
      <c r="E8" t="b">
        <v>1</v>
      </c>
      <c r="F8">
        <v>3</v>
      </c>
      <c r="J8" s="18"/>
      <c r="K8" s="18"/>
      <c r="L8" s="18"/>
      <c r="O8" s="24"/>
      <c r="P8" s="18"/>
    </row>
    <row r="9" spans="1:16" x14ac:dyDescent="0.25">
      <c r="A9">
        <v>996</v>
      </c>
      <c r="B9" t="s">
        <v>6</v>
      </c>
      <c r="C9" t="s">
        <v>12</v>
      </c>
      <c r="D9" t="s">
        <v>11</v>
      </c>
      <c r="E9" t="b">
        <v>1</v>
      </c>
      <c r="F9">
        <v>3</v>
      </c>
      <c r="J9" s="18"/>
      <c r="K9" s="18"/>
      <c r="L9" s="18"/>
      <c r="O9" s="24"/>
      <c r="P9" s="18"/>
    </row>
    <row r="10" spans="1:16" x14ac:dyDescent="0.25">
      <c r="A10">
        <v>999</v>
      </c>
      <c r="B10" t="s">
        <v>6</v>
      </c>
      <c r="C10" t="s">
        <v>41</v>
      </c>
      <c r="D10" t="s">
        <v>11</v>
      </c>
      <c r="E10" t="b">
        <v>1</v>
      </c>
      <c r="F10">
        <v>4</v>
      </c>
      <c r="J10" s="18"/>
      <c r="K10" s="18"/>
      <c r="L10" s="18"/>
      <c r="O10" s="24"/>
      <c r="P10" s="18"/>
    </row>
    <row r="11" spans="1:16" x14ac:dyDescent="0.25">
      <c r="A11">
        <v>1000</v>
      </c>
      <c r="B11" t="s">
        <v>6</v>
      </c>
      <c r="C11" t="s">
        <v>1</v>
      </c>
      <c r="D11" t="s">
        <v>11</v>
      </c>
      <c r="E11" t="b">
        <v>1</v>
      </c>
      <c r="F11">
        <v>4</v>
      </c>
      <c r="J11" s="18"/>
      <c r="K11" s="18"/>
      <c r="L11" s="18"/>
      <c r="O11" s="24"/>
      <c r="P11" s="18"/>
    </row>
    <row r="12" spans="1:16" x14ac:dyDescent="0.25">
      <c r="A12">
        <v>1001</v>
      </c>
      <c r="B12" t="s">
        <v>6</v>
      </c>
      <c r="C12" t="s">
        <v>3</v>
      </c>
      <c r="D12" t="s">
        <v>11</v>
      </c>
      <c r="E12" t="b">
        <v>1</v>
      </c>
      <c r="F12">
        <v>4</v>
      </c>
      <c r="J12" s="18"/>
      <c r="K12" s="18"/>
      <c r="L12" s="18"/>
      <c r="O12" s="24"/>
      <c r="P12" s="18"/>
    </row>
    <row r="13" spans="1:16" x14ac:dyDescent="0.25">
      <c r="A13">
        <v>1002</v>
      </c>
      <c r="B13" t="s">
        <v>6</v>
      </c>
      <c r="C13" t="s">
        <v>42</v>
      </c>
      <c r="D13" t="s">
        <v>11</v>
      </c>
      <c r="E13" t="b">
        <v>1</v>
      </c>
      <c r="F13">
        <v>5</v>
      </c>
      <c r="J13" s="18"/>
      <c r="K13" s="21"/>
      <c r="L13" s="18"/>
      <c r="O13" s="24"/>
      <c r="P13" s="18"/>
    </row>
    <row r="14" spans="1:16" x14ac:dyDescent="0.25">
      <c r="A14">
        <v>1003</v>
      </c>
      <c r="B14" t="s">
        <v>6</v>
      </c>
      <c r="C14" t="s">
        <v>30</v>
      </c>
      <c r="D14" t="s">
        <v>11</v>
      </c>
      <c r="E14" t="b">
        <v>1</v>
      </c>
      <c r="F14">
        <v>5</v>
      </c>
      <c r="J14" s="18"/>
      <c r="K14" s="18"/>
      <c r="L14" s="18"/>
      <c r="O14" s="24"/>
      <c r="P14" s="18"/>
    </row>
    <row r="15" spans="1:16" ht="15.75" thickBot="1" x14ac:dyDescent="0.3">
      <c r="A15">
        <v>1005</v>
      </c>
      <c r="B15" t="s">
        <v>6</v>
      </c>
      <c r="C15" t="s">
        <v>14</v>
      </c>
      <c r="D15" t="s">
        <v>11</v>
      </c>
      <c r="E15" t="b">
        <v>1</v>
      </c>
      <c r="F15">
        <v>7</v>
      </c>
      <c r="J15" s="18"/>
      <c r="K15" s="18"/>
      <c r="L15" s="18"/>
      <c r="O15" s="19"/>
      <c r="P15" s="19"/>
    </row>
    <row r="16" spans="1:16" ht="15.75" thickBot="1" x14ac:dyDescent="0.3">
      <c r="A16">
        <v>1007</v>
      </c>
      <c r="B16" t="s">
        <v>6</v>
      </c>
      <c r="C16" t="s">
        <v>43</v>
      </c>
      <c r="D16" t="s">
        <v>11</v>
      </c>
      <c r="E16" t="b">
        <v>1</v>
      </c>
      <c r="F16">
        <v>7</v>
      </c>
      <c r="J16" s="19"/>
      <c r="K16" s="19"/>
      <c r="L16" s="19"/>
    </row>
    <row r="17" spans="1:9" x14ac:dyDescent="0.25">
      <c r="A17">
        <v>1014</v>
      </c>
      <c r="B17" t="s">
        <v>6</v>
      </c>
      <c r="C17" t="s">
        <v>27</v>
      </c>
      <c r="D17" t="s">
        <v>11</v>
      </c>
      <c r="E17" t="b">
        <v>1</v>
      </c>
      <c r="F17">
        <v>16</v>
      </c>
    </row>
    <row r="18" spans="1:9" x14ac:dyDescent="0.25">
      <c r="A18">
        <v>1018</v>
      </c>
      <c r="B18" t="s">
        <v>6</v>
      </c>
      <c r="C18" t="s">
        <v>42</v>
      </c>
      <c r="D18" t="s">
        <v>11</v>
      </c>
      <c r="E18" t="b">
        <v>1</v>
      </c>
      <c r="F18">
        <v>17</v>
      </c>
    </row>
    <row r="19" spans="1:9" x14ac:dyDescent="0.25">
      <c r="A19">
        <v>1022</v>
      </c>
      <c r="B19" t="s">
        <v>6</v>
      </c>
      <c r="C19" t="s">
        <v>22</v>
      </c>
      <c r="D19" t="s">
        <v>16</v>
      </c>
      <c r="E19" t="b">
        <v>1</v>
      </c>
      <c r="F19">
        <v>1</v>
      </c>
    </row>
    <row r="20" spans="1:9" x14ac:dyDescent="0.25">
      <c r="A20">
        <v>1028</v>
      </c>
      <c r="B20" t="s">
        <v>6</v>
      </c>
      <c r="C20" t="s">
        <v>26</v>
      </c>
      <c r="D20" t="s">
        <v>16</v>
      </c>
      <c r="E20" t="b">
        <v>1</v>
      </c>
      <c r="F20">
        <v>2</v>
      </c>
    </row>
    <row r="21" spans="1:9" x14ac:dyDescent="0.25">
      <c r="A21">
        <v>1034</v>
      </c>
      <c r="B21" t="s">
        <v>6</v>
      </c>
      <c r="C21" t="s">
        <v>1</v>
      </c>
      <c r="D21" t="s">
        <v>16</v>
      </c>
      <c r="E21" t="b">
        <v>1</v>
      </c>
      <c r="F21">
        <v>3</v>
      </c>
    </row>
    <row r="22" spans="1:9" x14ac:dyDescent="0.25">
      <c r="A22">
        <v>1035</v>
      </c>
      <c r="B22" t="s">
        <v>6</v>
      </c>
      <c r="C22" t="s">
        <v>17</v>
      </c>
      <c r="D22" t="s">
        <v>16</v>
      </c>
      <c r="E22" t="b">
        <v>1</v>
      </c>
      <c r="F22">
        <v>3</v>
      </c>
    </row>
    <row r="23" spans="1:9" x14ac:dyDescent="0.25">
      <c r="A23">
        <v>1036</v>
      </c>
      <c r="B23" t="s">
        <v>6</v>
      </c>
      <c r="C23" t="s">
        <v>27</v>
      </c>
      <c r="D23" t="s">
        <v>16</v>
      </c>
      <c r="E23" t="b">
        <v>1</v>
      </c>
      <c r="F23">
        <v>3</v>
      </c>
      <c r="I23">
        <v>1</v>
      </c>
    </row>
    <row r="24" spans="1:9" x14ac:dyDescent="0.25">
      <c r="A24">
        <v>1037</v>
      </c>
      <c r="B24" t="s">
        <v>6</v>
      </c>
      <c r="C24" t="s">
        <v>19</v>
      </c>
      <c r="D24" t="s">
        <v>16</v>
      </c>
      <c r="E24" t="b">
        <v>1</v>
      </c>
      <c r="F24">
        <v>3</v>
      </c>
      <c r="I24">
        <f>I23+1</f>
        <v>2</v>
      </c>
    </row>
    <row r="25" spans="1:9" x14ac:dyDescent="0.25">
      <c r="A25">
        <v>1038</v>
      </c>
      <c r="B25" t="s">
        <v>6</v>
      </c>
      <c r="C25" t="s">
        <v>43</v>
      </c>
      <c r="D25" t="s">
        <v>16</v>
      </c>
      <c r="E25" t="b">
        <v>1</v>
      </c>
      <c r="F25">
        <v>3</v>
      </c>
      <c r="I25">
        <f t="shared" ref="I25:I32" si="0">I24+1</f>
        <v>3</v>
      </c>
    </row>
    <row r="26" spans="1:9" x14ac:dyDescent="0.25">
      <c r="A26">
        <v>1040</v>
      </c>
      <c r="B26" t="s">
        <v>6</v>
      </c>
      <c r="C26" t="s">
        <v>31</v>
      </c>
      <c r="D26" t="s">
        <v>16</v>
      </c>
      <c r="E26" t="b">
        <v>1</v>
      </c>
      <c r="F26">
        <v>4</v>
      </c>
      <c r="I26">
        <f t="shared" si="0"/>
        <v>4</v>
      </c>
    </row>
    <row r="27" spans="1:9" x14ac:dyDescent="0.25">
      <c r="A27">
        <v>1041</v>
      </c>
      <c r="B27" t="s">
        <v>6</v>
      </c>
      <c r="C27" t="s">
        <v>12</v>
      </c>
      <c r="D27" t="s">
        <v>16</v>
      </c>
      <c r="E27" t="b">
        <v>1</v>
      </c>
      <c r="F27">
        <v>4</v>
      </c>
      <c r="I27">
        <f t="shared" si="0"/>
        <v>5</v>
      </c>
    </row>
    <row r="28" spans="1:9" x14ac:dyDescent="0.25">
      <c r="A28">
        <v>1042</v>
      </c>
      <c r="B28" t="s">
        <v>6</v>
      </c>
      <c r="C28" t="s">
        <v>41</v>
      </c>
      <c r="D28" t="s">
        <v>16</v>
      </c>
      <c r="E28" t="b">
        <v>1</v>
      </c>
      <c r="F28">
        <v>4</v>
      </c>
      <c r="I28">
        <f t="shared" si="0"/>
        <v>6</v>
      </c>
    </row>
    <row r="29" spans="1:9" x14ac:dyDescent="0.25">
      <c r="A29">
        <v>1043</v>
      </c>
      <c r="B29" t="s">
        <v>6</v>
      </c>
      <c r="C29" t="s">
        <v>3</v>
      </c>
      <c r="D29" t="s">
        <v>16</v>
      </c>
      <c r="E29" t="b">
        <v>1</v>
      </c>
      <c r="F29">
        <v>4</v>
      </c>
      <c r="I29">
        <f t="shared" si="0"/>
        <v>7</v>
      </c>
    </row>
    <row r="30" spans="1:9" x14ac:dyDescent="0.25">
      <c r="A30">
        <v>1049</v>
      </c>
      <c r="B30" t="s">
        <v>6</v>
      </c>
      <c r="C30" t="s">
        <v>7</v>
      </c>
      <c r="D30" t="s">
        <v>16</v>
      </c>
      <c r="E30" t="b">
        <v>1</v>
      </c>
      <c r="F30">
        <v>8</v>
      </c>
      <c r="I30">
        <f t="shared" si="0"/>
        <v>8</v>
      </c>
    </row>
    <row r="31" spans="1:9" x14ac:dyDescent="0.25">
      <c r="A31">
        <v>1050</v>
      </c>
      <c r="B31" t="s">
        <v>6</v>
      </c>
      <c r="C31" t="s">
        <v>12</v>
      </c>
      <c r="D31" t="s">
        <v>16</v>
      </c>
      <c r="E31" t="b">
        <v>1</v>
      </c>
      <c r="F31">
        <v>8</v>
      </c>
      <c r="I31">
        <f t="shared" si="0"/>
        <v>9</v>
      </c>
    </row>
    <row r="32" spans="1:9" ht="15.75" thickBot="1" x14ac:dyDescent="0.3">
      <c r="A32">
        <v>1051</v>
      </c>
      <c r="B32" t="s">
        <v>6</v>
      </c>
      <c r="C32" t="s">
        <v>30</v>
      </c>
      <c r="D32" t="s">
        <v>16</v>
      </c>
      <c r="E32" t="b">
        <v>1</v>
      </c>
      <c r="F32">
        <v>10</v>
      </c>
      <c r="I32">
        <f t="shared" si="0"/>
        <v>10</v>
      </c>
    </row>
    <row r="33" spans="1:16" x14ac:dyDescent="0.25">
      <c r="A33">
        <v>1052</v>
      </c>
      <c r="B33" t="s">
        <v>6</v>
      </c>
      <c r="C33" t="s">
        <v>14</v>
      </c>
      <c r="D33" t="s">
        <v>16</v>
      </c>
      <c r="E33" t="b">
        <v>1</v>
      </c>
      <c r="F33">
        <v>10</v>
      </c>
      <c r="I33">
        <v>20</v>
      </c>
      <c r="O33" s="20"/>
      <c r="P33" s="20"/>
    </row>
    <row r="34" spans="1:16" x14ac:dyDescent="0.25">
      <c r="A34">
        <v>1062</v>
      </c>
      <c r="B34" t="s">
        <v>6</v>
      </c>
      <c r="C34" t="s">
        <v>41</v>
      </c>
      <c r="D34" t="s">
        <v>23</v>
      </c>
      <c r="E34" t="b">
        <v>1</v>
      </c>
      <c r="F34">
        <v>3</v>
      </c>
      <c r="O34" s="24"/>
      <c r="P34" s="18"/>
    </row>
    <row r="35" spans="1:16" x14ac:dyDescent="0.25">
      <c r="A35">
        <v>1063</v>
      </c>
      <c r="B35" t="s">
        <v>6</v>
      </c>
      <c r="C35" t="s">
        <v>17</v>
      </c>
      <c r="D35" t="s">
        <v>23</v>
      </c>
      <c r="E35" t="b">
        <v>1</v>
      </c>
      <c r="F35">
        <v>3</v>
      </c>
      <c r="O35" s="24"/>
      <c r="P35" s="18"/>
    </row>
    <row r="36" spans="1:16" x14ac:dyDescent="0.25">
      <c r="A36">
        <v>1065</v>
      </c>
      <c r="B36" t="s">
        <v>6</v>
      </c>
      <c r="C36" t="s">
        <v>43</v>
      </c>
      <c r="D36" t="s">
        <v>23</v>
      </c>
      <c r="E36" t="b">
        <v>1</v>
      </c>
      <c r="F36">
        <v>3</v>
      </c>
      <c r="O36" s="24"/>
      <c r="P36" s="18"/>
    </row>
    <row r="37" spans="1:16" x14ac:dyDescent="0.25">
      <c r="A37">
        <v>1068</v>
      </c>
      <c r="B37" t="s">
        <v>6</v>
      </c>
      <c r="C37" t="s">
        <v>30</v>
      </c>
      <c r="D37" t="s">
        <v>23</v>
      </c>
      <c r="E37" t="b">
        <v>1</v>
      </c>
      <c r="F37">
        <v>4</v>
      </c>
      <c r="O37" s="24"/>
      <c r="P37" s="18"/>
    </row>
    <row r="38" spans="1:16" x14ac:dyDescent="0.25">
      <c r="A38">
        <v>1070</v>
      </c>
      <c r="B38" t="s">
        <v>6</v>
      </c>
      <c r="C38" t="s">
        <v>3</v>
      </c>
      <c r="D38" t="s">
        <v>23</v>
      </c>
      <c r="E38" t="b">
        <v>1</v>
      </c>
      <c r="F38">
        <v>4</v>
      </c>
      <c r="O38" s="24"/>
      <c r="P38" s="18"/>
    </row>
    <row r="39" spans="1:16" x14ac:dyDescent="0.25">
      <c r="A39">
        <v>1072</v>
      </c>
      <c r="B39" t="s">
        <v>6</v>
      </c>
      <c r="C39" t="s">
        <v>22</v>
      </c>
      <c r="D39" t="s">
        <v>23</v>
      </c>
      <c r="E39" t="b">
        <v>1</v>
      </c>
      <c r="F39">
        <v>4</v>
      </c>
      <c r="O39" s="24"/>
      <c r="P39" s="18"/>
    </row>
    <row r="40" spans="1:16" x14ac:dyDescent="0.25">
      <c r="A40">
        <v>1073</v>
      </c>
      <c r="B40" t="s">
        <v>6</v>
      </c>
      <c r="C40" t="s">
        <v>26</v>
      </c>
      <c r="D40" t="s">
        <v>23</v>
      </c>
      <c r="E40" t="b">
        <v>1</v>
      </c>
      <c r="F40">
        <v>4</v>
      </c>
      <c r="O40" s="24"/>
      <c r="P40" s="18"/>
    </row>
    <row r="41" spans="1:16" x14ac:dyDescent="0.25">
      <c r="A41">
        <v>1074</v>
      </c>
      <c r="B41" t="s">
        <v>6</v>
      </c>
      <c r="C41" t="s">
        <v>12</v>
      </c>
      <c r="D41" t="s">
        <v>23</v>
      </c>
      <c r="E41" t="b">
        <v>1</v>
      </c>
      <c r="F41">
        <v>4</v>
      </c>
      <c r="O41" s="24"/>
      <c r="P41" s="18"/>
    </row>
    <row r="42" spans="1:16" x14ac:dyDescent="0.25">
      <c r="A42">
        <v>1076</v>
      </c>
      <c r="B42" t="s">
        <v>6</v>
      </c>
      <c r="C42" t="s">
        <v>3</v>
      </c>
      <c r="D42" t="s">
        <v>23</v>
      </c>
      <c r="E42" t="b">
        <v>1</v>
      </c>
      <c r="F42">
        <v>4</v>
      </c>
      <c r="O42" s="24"/>
      <c r="P42" s="18"/>
    </row>
    <row r="43" spans="1:16" x14ac:dyDescent="0.25">
      <c r="A43">
        <v>1078</v>
      </c>
      <c r="B43" t="s">
        <v>6</v>
      </c>
      <c r="C43" t="s">
        <v>31</v>
      </c>
      <c r="D43" t="s">
        <v>23</v>
      </c>
      <c r="E43" t="b">
        <v>1</v>
      </c>
      <c r="F43">
        <v>4</v>
      </c>
      <c r="O43" s="24"/>
      <c r="P43" s="18"/>
    </row>
    <row r="44" spans="1:16" x14ac:dyDescent="0.25">
      <c r="A44">
        <v>1079</v>
      </c>
      <c r="B44" t="s">
        <v>6</v>
      </c>
      <c r="C44" t="s">
        <v>19</v>
      </c>
      <c r="D44" t="s">
        <v>23</v>
      </c>
      <c r="E44" t="b">
        <v>1</v>
      </c>
      <c r="F44">
        <v>4</v>
      </c>
      <c r="O44" s="24"/>
      <c r="P44" s="18"/>
    </row>
    <row r="45" spans="1:16" ht="15.75" thickBot="1" x14ac:dyDescent="0.3">
      <c r="A45">
        <v>1080</v>
      </c>
      <c r="B45" t="s">
        <v>6</v>
      </c>
      <c r="C45" t="s">
        <v>27</v>
      </c>
      <c r="D45" t="s">
        <v>23</v>
      </c>
      <c r="E45" t="b">
        <v>1</v>
      </c>
      <c r="F45">
        <v>5</v>
      </c>
      <c r="O45" s="19"/>
      <c r="P45" s="19"/>
    </row>
    <row r="46" spans="1:16" x14ac:dyDescent="0.25">
      <c r="A46">
        <v>1082</v>
      </c>
      <c r="B46" t="s">
        <v>6</v>
      </c>
      <c r="C46" t="s">
        <v>42</v>
      </c>
      <c r="D46" t="s">
        <v>23</v>
      </c>
      <c r="E46" t="b">
        <v>1</v>
      </c>
      <c r="F46">
        <v>5</v>
      </c>
    </row>
    <row r="47" spans="1:16" x14ac:dyDescent="0.25">
      <c r="A47">
        <v>1083</v>
      </c>
      <c r="B47" t="s">
        <v>6</v>
      </c>
      <c r="C47" t="s">
        <v>14</v>
      </c>
      <c r="D47" t="s">
        <v>23</v>
      </c>
      <c r="E47" t="b">
        <v>1</v>
      </c>
      <c r="F47">
        <v>5</v>
      </c>
    </row>
    <row r="48" spans="1:16" x14ac:dyDescent="0.25">
      <c r="A48">
        <v>1085</v>
      </c>
      <c r="B48" t="s">
        <v>6</v>
      </c>
      <c r="C48" t="s">
        <v>3</v>
      </c>
      <c r="D48" t="s">
        <v>23</v>
      </c>
      <c r="E48" t="b">
        <v>1</v>
      </c>
      <c r="F48">
        <v>6</v>
      </c>
    </row>
    <row r="49" spans="1:6" x14ac:dyDescent="0.25">
      <c r="A49">
        <v>1086</v>
      </c>
      <c r="B49" t="s">
        <v>6</v>
      </c>
      <c r="C49" t="s">
        <v>7</v>
      </c>
      <c r="D49" t="s">
        <v>23</v>
      </c>
      <c r="E49" t="b">
        <v>1</v>
      </c>
      <c r="F49">
        <v>7</v>
      </c>
    </row>
    <row r="50" spans="1:6" x14ac:dyDescent="0.25">
      <c r="A50">
        <v>1097</v>
      </c>
      <c r="B50" t="s">
        <v>6</v>
      </c>
      <c r="C50" t="s">
        <v>22</v>
      </c>
      <c r="D50" t="s">
        <v>21</v>
      </c>
      <c r="E50" t="b">
        <v>1</v>
      </c>
      <c r="F50">
        <v>2</v>
      </c>
    </row>
    <row r="51" spans="1:6" x14ac:dyDescent="0.25">
      <c r="A51">
        <v>1103</v>
      </c>
      <c r="B51" t="s">
        <v>6</v>
      </c>
      <c r="C51" t="s">
        <v>41</v>
      </c>
      <c r="D51" t="s">
        <v>21</v>
      </c>
      <c r="E51" t="b">
        <v>1</v>
      </c>
      <c r="F51">
        <v>3</v>
      </c>
    </row>
    <row r="52" spans="1:6" x14ac:dyDescent="0.25">
      <c r="A52">
        <v>1104</v>
      </c>
      <c r="B52" t="s">
        <v>6</v>
      </c>
      <c r="C52" t="s">
        <v>7</v>
      </c>
      <c r="D52" t="s">
        <v>21</v>
      </c>
      <c r="E52" t="b">
        <v>1</v>
      </c>
      <c r="F52">
        <v>3</v>
      </c>
    </row>
    <row r="53" spans="1:6" x14ac:dyDescent="0.25">
      <c r="A53">
        <v>1105</v>
      </c>
      <c r="B53" t="s">
        <v>6</v>
      </c>
      <c r="C53" t="s">
        <v>30</v>
      </c>
      <c r="D53" t="s">
        <v>21</v>
      </c>
      <c r="E53" t="b">
        <v>1</v>
      </c>
      <c r="F53">
        <v>3</v>
      </c>
    </row>
    <row r="54" spans="1:6" x14ac:dyDescent="0.25">
      <c r="A54">
        <v>1108</v>
      </c>
      <c r="B54" t="s">
        <v>6</v>
      </c>
      <c r="C54" t="s">
        <v>27</v>
      </c>
      <c r="D54" t="s">
        <v>21</v>
      </c>
      <c r="E54" t="b">
        <v>1</v>
      </c>
      <c r="F54">
        <v>4</v>
      </c>
    </row>
    <row r="55" spans="1:6" x14ac:dyDescent="0.25">
      <c r="A55">
        <v>1109</v>
      </c>
      <c r="B55" t="s">
        <v>6</v>
      </c>
      <c r="C55" t="s">
        <v>26</v>
      </c>
      <c r="D55" t="s">
        <v>21</v>
      </c>
      <c r="E55" t="b">
        <v>1</v>
      </c>
      <c r="F55">
        <v>4</v>
      </c>
    </row>
    <row r="56" spans="1:6" x14ac:dyDescent="0.25">
      <c r="A56">
        <v>1111</v>
      </c>
      <c r="B56" t="s">
        <v>6</v>
      </c>
      <c r="C56" t="s">
        <v>3</v>
      </c>
      <c r="D56" t="s">
        <v>21</v>
      </c>
      <c r="E56" t="b">
        <v>1</v>
      </c>
      <c r="F56">
        <v>6</v>
      </c>
    </row>
    <row r="57" spans="1:6" x14ac:dyDescent="0.25">
      <c r="A57">
        <v>1112</v>
      </c>
      <c r="B57" t="s">
        <v>6</v>
      </c>
      <c r="C57" t="s">
        <v>14</v>
      </c>
      <c r="D57" t="s">
        <v>21</v>
      </c>
      <c r="E57" t="b">
        <v>1</v>
      </c>
      <c r="F57">
        <v>6</v>
      </c>
    </row>
    <row r="58" spans="1:6" x14ac:dyDescent="0.25">
      <c r="A58">
        <v>1113</v>
      </c>
      <c r="B58" t="s">
        <v>6</v>
      </c>
      <c r="C58" t="s">
        <v>17</v>
      </c>
      <c r="D58" t="s">
        <v>21</v>
      </c>
      <c r="E58" t="b">
        <v>1</v>
      </c>
      <c r="F58">
        <v>6</v>
      </c>
    </row>
    <row r="59" spans="1:6" x14ac:dyDescent="0.25">
      <c r="A59">
        <v>1114</v>
      </c>
      <c r="B59" t="s">
        <v>6</v>
      </c>
      <c r="C59" t="s">
        <v>12</v>
      </c>
      <c r="D59" t="s">
        <v>21</v>
      </c>
      <c r="E59" t="b">
        <v>1</v>
      </c>
      <c r="F59">
        <v>6</v>
      </c>
    </row>
    <row r="60" spans="1:6" x14ac:dyDescent="0.25">
      <c r="A60">
        <v>1115</v>
      </c>
      <c r="B60" t="s">
        <v>6</v>
      </c>
      <c r="C60" t="s">
        <v>9</v>
      </c>
      <c r="D60" t="s">
        <v>21</v>
      </c>
      <c r="E60" t="b">
        <v>1</v>
      </c>
      <c r="F60">
        <v>7</v>
      </c>
    </row>
    <row r="61" spans="1:6" x14ac:dyDescent="0.25">
      <c r="A61">
        <v>1116</v>
      </c>
      <c r="B61" t="s">
        <v>6</v>
      </c>
      <c r="C61" t="s">
        <v>9</v>
      </c>
      <c r="D61" t="s">
        <v>21</v>
      </c>
      <c r="E61" t="b">
        <v>1</v>
      </c>
      <c r="F61">
        <v>10</v>
      </c>
    </row>
    <row r="62" spans="1:6" x14ac:dyDescent="0.25">
      <c r="A62">
        <v>1117</v>
      </c>
      <c r="B62" t="s">
        <v>6</v>
      </c>
      <c r="C62" t="s">
        <v>43</v>
      </c>
      <c r="D62" t="s">
        <v>21</v>
      </c>
      <c r="E62" t="b">
        <v>1</v>
      </c>
      <c r="F62">
        <v>11</v>
      </c>
    </row>
    <row r="63" spans="1:6" x14ac:dyDescent="0.25">
      <c r="A63">
        <v>1127</v>
      </c>
      <c r="B63" t="s">
        <v>6</v>
      </c>
      <c r="C63" t="s">
        <v>22</v>
      </c>
      <c r="D63" t="s">
        <v>10</v>
      </c>
      <c r="E63" t="b">
        <v>1</v>
      </c>
      <c r="F63">
        <v>2</v>
      </c>
    </row>
    <row r="64" spans="1:6" x14ac:dyDescent="0.25">
      <c r="A64">
        <v>1129</v>
      </c>
      <c r="B64" t="s">
        <v>6</v>
      </c>
      <c r="C64" t="s">
        <v>9</v>
      </c>
      <c r="D64" t="s">
        <v>10</v>
      </c>
      <c r="E64" t="b">
        <v>1</v>
      </c>
      <c r="F64">
        <v>2</v>
      </c>
    </row>
    <row r="65" spans="1:6" x14ac:dyDescent="0.25">
      <c r="A65">
        <v>1130</v>
      </c>
      <c r="B65" t="s">
        <v>6</v>
      </c>
      <c r="C65" t="s">
        <v>17</v>
      </c>
      <c r="D65" t="s">
        <v>10</v>
      </c>
      <c r="E65" t="b">
        <v>1</v>
      </c>
      <c r="F65">
        <v>2</v>
      </c>
    </row>
    <row r="66" spans="1:6" x14ac:dyDescent="0.25">
      <c r="A66">
        <v>1132</v>
      </c>
      <c r="B66" t="s">
        <v>6</v>
      </c>
      <c r="C66" t="s">
        <v>9</v>
      </c>
      <c r="D66" t="s">
        <v>10</v>
      </c>
      <c r="E66" t="b">
        <v>1</v>
      </c>
      <c r="F66">
        <v>2</v>
      </c>
    </row>
    <row r="67" spans="1:6" x14ac:dyDescent="0.25">
      <c r="A67">
        <v>1133</v>
      </c>
      <c r="B67" t="s">
        <v>6</v>
      </c>
      <c r="C67" t="s">
        <v>42</v>
      </c>
      <c r="D67" t="s">
        <v>10</v>
      </c>
      <c r="E67" t="b">
        <v>1</v>
      </c>
      <c r="F67">
        <v>2</v>
      </c>
    </row>
    <row r="68" spans="1:6" x14ac:dyDescent="0.25">
      <c r="A68">
        <v>1134</v>
      </c>
      <c r="B68" t="s">
        <v>6</v>
      </c>
      <c r="C68" t="s">
        <v>30</v>
      </c>
      <c r="D68" t="s">
        <v>10</v>
      </c>
      <c r="E68" t="b">
        <v>1</v>
      </c>
      <c r="F68">
        <v>2</v>
      </c>
    </row>
    <row r="69" spans="1:6" x14ac:dyDescent="0.25">
      <c r="A69">
        <v>1135</v>
      </c>
      <c r="B69" t="s">
        <v>6</v>
      </c>
      <c r="C69" t="s">
        <v>3</v>
      </c>
      <c r="D69" t="s">
        <v>10</v>
      </c>
      <c r="E69" t="b">
        <v>1</v>
      </c>
      <c r="F69">
        <v>2</v>
      </c>
    </row>
    <row r="70" spans="1:6" x14ac:dyDescent="0.25">
      <c r="A70">
        <v>1136</v>
      </c>
      <c r="B70" t="s">
        <v>6</v>
      </c>
      <c r="C70" t="s">
        <v>41</v>
      </c>
      <c r="D70" t="s">
        <v>10</v>
      </c>
      <c r="E70" t="b">
        <v>1</v>
      </c>
      <c r="F70">
        <v>2</v>
      </c>
    </row>
    <row r="71" spans="1:6" x14ac:dyDescent="0.25">
      <c r="A71">
        <v>1138</v>
      </c>
      <c r="B71" t="s">
        <v>6</v>
      </c>
      <c r="C71" t="s">
        <v>19</v>
      </c>
      <c r="D71" t="s">
        <v>10</v>
      </c>
      <c r="E71" t="b">
        <v>1</v>
      </c>
      <c r="F71">
        <v>3</v>
      </c>
    </row>
    <row r="72" spans="1:6" x14ac:dyDescent="0.25">
      <c r="A72">
        <v>1139</v>
      </c>
      <c r="B72" t="s">
        <v>6</v>
      </c>
      <c r="C72" t="s">
        <v>27</v>
      </c>
      <c r="D72" t="s">
        <v>10</v>
      </c>
      <c r="E72" t="b">
        <v>1</v>
      </c>
      <c r="F72">
        <v>3</v>
      </c>
    </row>
    <row r="73" spans="1:6" x14ac:dyDescent="0.25">
      <c r="A73">
        <v>1140</v>
      </c>
      <c r="B73" t="s">
        <v>6</v>
      </c>
      <c r="C73" t="s">
        <v>12</v>
      </c>
      <c r="D73" t="s">
        <v>10</v>
      </c>
      <c r="E73" t="b">
        <v>1</v>
      </c>
      <c r="F73">
        <v>3</v>
      </c>
    </row>
    <row r="74" spans="1:6" x14ac:dyDescent="0.25">
      <c r="A74">
        <v>1142</v>
      </c>
      <c r="B74" t="s">
        <v>6</v>
      </c>
      <c r="C74" t="s">
        <v>43</v>
      </c>
      <c r="D74" t="s">
        <v>10</v>
      </c>
      <c r="E74" t="b">
        <v>1</v>
      </c>
      <c r="F74">
        <v>3</v>
      </c>
    </row>
    <row r="75" spans="1:6" x14ac:dyDescent="0.25">
      <c r="A75">
        <v>1144</v>
      </c>
      <c r="B75" t="s">
        <v>6</v>
      </c>
      <c r="C75" t="s">
        <v>7</v>
      </c>
      <c r="D75" t="s">
        <v>10</v>
      </c>
      <c r="E75" t="b">
        <v>1</v>
      </c>
      <c r="F75">
        <v>3</v>
      </c>
    </row>
    <row r="76" spans="1:6" x14ac:dyDescent="0.25">
      <c r="A76">
        <v>1145</v>
      </c>
      <c r="B76" t="s">
        <v>6</v>
      </c>
      <c r="C76" t="s">
        <v>1</v>
      </c>
      <c r="D76" t="s">
        <v>10</v>
      </c>
      <c r="E76" t="b">
        <v>1</v>
      </c>
      <c r="F76">
        <v>3</v>
      </c>
    </row>
    <row r="77" spans="1:6" x14ac:dyDescent="0.25">
      <c r="A77">
        <v>1146</v>
      </c>
      <c r="B77" t="s">
        <v>6</v>
      </c>
      <c r="C77" t="s">
        <v>31</v>
      </c>
      <c r="D77" t="s">
        <v>10</v>
      </c>
      <c r="E77" t="b">
        <v>1</v>
      </c>
      <c r="F77">
        <v>3</v>
      </c>
    </row>
    <row r="78" spans="1:6" x14ac:dyDescent="0.25">
      <c r="A78">
        <v>1148</v>
      </c>
      <c r="B78" t="s">
        <v>6</v>
      </c>
      <c r="C78" t="s">
        <v>26</v>
      </c>
      <c r="D78" t="s">
        <v>10</v>
      </c>
      <c r="E78" t="b">
        <v>1</v>
      </c>
      <c r="F78">
        <v>4</v>
      </c>
    </row>
    <row r="79" spans="1:6" x14ac:dyDescent="0.25">
      <c r="A79">
        <v>1149</v>
      </c>
      <c r="B79" t="s">
        <v>6</v>
      </c>
      <c r="C79" t="s">
        <v>14</v>
      </c>
      <c r="D79" t="s">
        <v>10</v>
      </c>
      <c r="E79" t="b">
        <v>1</v>
      </c>
      <c r="F79">
        <v>4</v>
      </c>
    </row>
    <row r="80" spans="1:6" x14ac:dyDescent="0.25">
      <c r="A80">
        <v>1159</v>
      </c>
      <c r="B80" t="s">
        <v>6</v>
      </c>
      <c r="C80" t="s">
        <v>43</v>
      </c>
      <c r="D80" t="s">
        <v>25</v>
      </c>
      <c r="E80" t="b">
        <v>1</v>
      </c>
      <c r="F80">
        <v>2</v>
      </c>
    </row>
    <row r="81" spans="1:6" x14ac:dyDescent="0.25">
      <c r="A81">
        <v>1161</v>
      </c>
      <c r="B81" t="s">
        <v>6</v>
      </c>
      <c r="C81" t="s">
        <v>30</v>
      </c>
      <c r="D81" t="s">
        <v>25</v>
      </c>
      <c r="E81" t="b">
        <v>1</v>
      </c>
      <c r="F81">
        <v>3</v>
      </c>
    </row>
    <row r="82" spans="1:6" x14ac:dyDescent="0.25">
      <c r="A82">
        <v>1164</v>
      </c>
      <c r="B82" t="s">
        <v>6</v>
      </c>
      <c r="C82" t="s">
        <v>1</v>
      </c>
      <c r="D82" t="s">
        <v>25</v>
      </c>
      <c r="E82" t="b">
        <v>1</v>
      </c>
      <c r="F82">
        <v>3</v>
      </c>
    </row>
    <row r="83" spans="1:6" x14ac:dyDescent="0.25">
      <c r="A83">
        <v>1165</v>
      </c>
      <c r="B83" t="s">
        <v>6</v>
      </c>
      <c r="C83" t="s">
        <v>42</v>
      </c>
      <c r="D83" t="s">
        <v>25</v>
      </c>
      <c r="E83" t="b">
        <v>1</v>
      </c>
      <c r="F83">
        <v>3</v>
      </c>
    </row>
    <row r="84" spans="1:6" x14ac:dyDescent="0.25">
      <c r="A84">
        <v>1166</v>
      </c>
      <c r="B84" t="s">
        <v>6</v>
      </c>
      <c r="C84" t="s">
        <v>26</v>
      </c>
      <c r="D84" t="s">
        <v>25</v>
      </c>
      <c r="E84" t="b">
        <v>1</v>
      </c>
      <c r="F84">
        <v>3</v>
      </c>
    </row>
    <row r="85" spans="1:6" x14ac:dyDescent="0.25">
      <c r="A85">
        <v>1168</v>
      </c>
      <c r="B85" t="s">
        <v>6</v>
      </c>
      <c r="C85" t="s">
        <v>22</v>
      </c>
      <c r="D85" t="s">
        <v>25</v>
      </c>
      <c r="E85" t="b">
        <v>1</v>
      </c>
      <c r="F85">
        <v>3</v>
      </c>
    </row>
    <row r="86" spans="1:6" x14ac:dyDescent="0.25">
      <c r="A86">
        <v>1169</v>
      </c>
      <c r="B86" t="s">
        <v>6</v>
      </c>
      <c r="C86" t="s">
        <v>14</v>
      </c>
      <c r="D86" t="s">
        <v>25</v>
      </c>
      <c r="E86" t="b">
        <v>1</v>
      </c>
      <c r="F86">
        <v>3</v>
      </c>
    </row>
    <row r="87" spans="1:6" x14ac:dyDescent="0.25">
      <c r="A87">
        <v>1170</v>
      </c>
      <c r="B87" t="s">
        <v>6</v>
      </c>
      <c r="C87" t="s">
        <v>7</v>
      </c>
      <c r="D87" t="s">
        <v>25</v>
      </c>
      <c r="E87" t="b">
        <v>1</v>
      </c>
      <c r="F87">
        <v>3</v>
      </c>
    </row>
    <row r="88" spans="1:6" x14ac:dyDescent="0.25">
      <c r="A88">
        <v>1171</v>
      </c>
      <c r="B88" t="s">
        <v>6</v>
      </c>
      <c r="C88" t="s">
        <v>3</v>
      </c>
      <c r="D88" t="s">
        <v>25</v>
      </c>
      <c r="E88" t="b">
        <v>1</v>
      </c>
      <c r="F88">
        <v>3</v>
      </c>
    </row>
    <row r="89" spans="1:6" x14ac:dyDescent="0.25">
      <c r="A89">
        <v>1172</v>
      </c>
      <c r="B89" t="s">
        <v>6</v>
      </c>
      <c r="C89" t="s">
        <v>17</v>
      </c>
      <c r="D89" t="s">
        <v>25</v>
      </c>
      <c r="E89" t="b">
        <v>1</v>
      </c>
      <c r="F89">
        <v>3</v>
      </c>
    </row>
    <row r="90" spans="1:6" x14ac:dyDescent="0.25">
      <c r="A90">
        <v>1173</v>
      </c>
      <c r="B90" t="s">
        <v>6</v>
      </c>
      <c r="C90" t="s">
        <v>3</v>
      </c>
      <c r="D90" t="s">
        <v>25</v>
      </c>
      <c r="E90" t="b">
        <v>1</v>
      </c>
      <c r="F90">
        <v>3</v>
      </c>
    </row>
    <row r="91" spans="1:6" x14ac:dyDescent="0.25">
      <c r="A91">
        <v>1175</v>
      </c>
      <c r="B91" t="s">
        <v>6</v>
      </c>
      <c r="C91" t="s">
        <v>31</v>
      </c>
      <c r="D91" t="s">
        <v>25</v>
      </c>
      <c r="E91" t="b">
        <v>1</v>
      </c>
      <c r="F91">
        <v>4</v>
      </c>
    </row>
    <row r="92" spans="1:6" x14ac:dyDescent="0.25">
      <c r="A92">
        <v>1176</v>
      </c>
      <c r="B92" t="s">
        <v>6</v>
      </c>
      <c r="C92" t="s">
        <v>27</v>
      </c>
      <c r="D92" t="s">
        <v>25</v>
      </c>
      <c r="E92" t="b">
        <v>1</v>
      </c>
      <c r="F92">
        <v>4</v>
      </c>
    </row>
    <row r="93" spans="1:6" x14ac:dyDescent="0.25">
      <c r="A93">
        <v>1177</v>
      </c>
      <c r="B93" t="s">
        <v>6</v>
      </c>
      <c r="C93" t="s">
        <v>1</v>
      </c>
      <c r="D93" t="s">
        <v>25</v>
      </c>
      <c r="E93" t="b">
        <v>1</v>
      </c>
      <c r="F93">
        <v>4</v>
      </c>
    </row>
    <row r="94" spans="1:6" x14ac:dyDescent="0.25">
      <c r="A94">
        <v>1178</v>
      </c>
      <c r="B94" t="s">
        <v>6</v>
      </c>
      <c r="C94" t="s">
        <v>19</v>
      </c>
      <c r="D94" t="s">
        <v>25</v>
      </c>
      <c r="E94" t="b">
        <v>1</v>
      </c>
      <c r="F94">
        <v>4</v>
      </c>
    </row>
    <row r="95" spans="1:6" x14ac:dyDescent="0.25">
      <c r="A95">
        <v>1179</v>
      </c>
      <c r="B95" t="s">
        <v>6</v>
      </c>
      <c r="C95" t="s">
        <v>41</v>
      </c>
      <c r="D95" t="s">
        <v>25</v>
      </c>
      <c r="E95" t="b">
        <v>1</v>
      </c>
      <c r="F95">
        <v>4</v>
      </c>
    </row>
    <row r="96" spans="1:6" x14ac:dyDescent="0.25">
      <c r="A96">
        <v>1181</v>
      </c>
      <c r="B96" t="s">
        <v>6</v>
      </c>
      <c r="C96" t="s">
        <v>12</v>
      </c>
      <c r="D96" t="s">
        <v>25</v>
      </c>
      <c r="E96" t="b">
        <v>1</v>
      </c>
      <c r="F96">
        <v>6</v>
      </c>
    </row>
    <row r="97" spans="1:6" x14ac:dyDescent="0.25">
      <c r="A97">
        <v>1183</v>
      </c>
      <c r="B97" t="s">
        <v>6</v>
      </c>
      <c r="C97" t="s">
        <v>22</v>
      </c>
      <c r="D97" t="s">
        <v>8</v>
      </c>
      <c r="E97" t="b">
        <v>1</v>
      </c>
      <c r="F97">
        <v>2</v>
      </c>
    </row>
    <row r="98" spans="1:6" x14ac:dyDescent="0.25">
      <c r="A98">
        <v>1185</v>
      </c>
      <c r="B98" t="s">
        <v>6</v>
      </c>
      <c r="C98" t="s">
        <v>12</v>
      </c>
      <c r="D98" t="s">
        <v>8</v>
      </c>
      <c r="E98" t="b">
        <v>1</v>
      </c>
      <c r="F98">
        <v>2</v>
      </c>
    </row>
    <row r="99" spans="1:6" x14ac:dyDescent="0.25">
      <c r="A99">
        <v>1191</v>
      </c>
      <c r="B99" t="s">
        <v>6</v>
      </c>
      <c r="C99" t="s">
        <v>42</v>
      </c>
      <c r="D99" t="s">
        <v>8</v>
      </c>
      <c r="E99" t="b">
        <v>1</v>
      </c>
      <c r="F99">
        <v>3</v>
      </c>
    </row>
    <row r="100" spans="1:6" x14ac:dyDescent="0.25">
      <c r="A100">
        <v>1195</v>
      </c>
      <c r="B100" t="s">
        <v>6</v>
      </c>
      <c r="C100" t="s">
        <v>9</v>
      </c>
      <c r="D100" t="s">
        <v>8</v>
      </c>
      <c r="E100" t="b">
        <v>1</v>
      </c>
      <c r="F100">
        <v>3</v>
      </c>
    </row>
    <row r="101" spans="1:6" x14ac:dyDescent="0.25">
      <c r="A101">
        <v>1197</v>
      </c>
      <c r="B101" t="s">
        <v>6</v>
      </c>
      <c r="C101" t="s">
        <v>17</v>
      </c>
      <c r="D101" t="s">
        <v>8</v>
      </c>
      <c r="E101" t="b">
        <v>1</v>
      </c>
      <c r="F101">
        <v>3</v>
      </c>
    </row>
    <row r="102" spans="1:6" x14ac:dyDescent="0.25">
      <c r="A102">
        <v>1200</v>
      </c>
      <c r="B102" t="s">
        <v>6</v>
      </c>
      <c r="C102" t="s">
        <v>43</v>
      </c>
      <c r="D102" t="s">
        <v>8</v>
      </c>
      <c r="E102" t="b">
        <v>1</v>
      </c>
      <c r="F102">
        <v>3</v>
      </c>
    </row>
    <row r="103" spans="1:6" x14ac:dyDescent="0.25">
      <c r="A103">
        <v>1201</v>
      </c>
      <c r="B103" t="s">
        <v>6</v>
      </c>
      <c r="C103" t="s">
        <v>30</v>
      </c>
      <c r="D103" t="s">
        <v>8</v>
      </c>
      <c r="E103" t="b">
        <v>1</v>
      </c>
      <c r="F103">
        <v>3</v>
      </c>
    </row>
    <row r="104" spans="1:6" x14ac:dyDescent="0.25">
      <c r="A104">
        <v>1202</v>
      </c>
      <c r="B104" t="s">
        <v>6</v>
      </c>
      <c r="C104" t="s">
        <v>7</v>
      </c>
      <c r="D104" t="s">
        <v>8</v>
      </c>
      <c r="E104" t="b">
        <v>1</v>
      </c>
      <c r="F104">
        <v>3</v>
      </c>
    </row>
    <row r="105" spans="1:6" x14ac:dyDescent="0.25">
      <c r="A105">
        <v>1205</v>
      </c>
      <c r="B105" t="s">
        <v>6</v>
      </c>
      <c r="C105" t="s">
        <v>3</v>
      </c>
      <c r="D105" t="s">
        <v>8</v>
      </c>
      <c r="E105" t="b">
        <v>1</v>
      </c>
      <c r="F105">
        <v>4</v>
      </c>
    </row>
    <row r="106" spans="1:6" x14ac:dyDescent="0.25">
      <c r="A106">
        <v>1206</v>
      </c>
      <c r="B106" t="s">
        <v>6</v>
      </c>
      <c r="C106" t="s">
        <v>14</v>
      </c>
      <c r="D106" t="s">
        <v>8</v>
      </c>
      <c r="E106" t="b">
        <v>1</v>
      </c>
      <c r="F106">
        <v>4</v>
      </c>
    </row>
    <row r="107" spans="1:6" x14ac:dyDescent="0.25">
      <c r="A107">
        <v>1207</v>
      </c>
      <c r="B107" t="s">
        <v>6</v>
      </c>
      <c r="C107" t="s">
        <v>1</v>
      </c>
      <c r="D107" t="s">
        <v>8</v>
      </c>
      <c r="E107" t="b">
        <v>1</v>
      </c>
      <c r="F107">
        <v>4</v>
      </c>
    </row>
    <row r="108" spans="1:6" x14ac:dyDescent="0.25">
      <c r="A108">
        <v>1208</v>
      </c>
      <c r="B108" t="s">
        <v>6</v>
      </c>
      <c r="C108" t="s">
        <v>3</v>
      </c>
      <c r="D108" t="s">
        <v>8</v>
      </c>
      <c r="E108" t="b">
        <v>1</v>
      </c>
      <c r="F108">
        <v>4</v>
      </c>
    </row>
    <row r="109" spans="1:6" x14ac:dyDescent="0.25">
      <c r="A109">
        <v>1209</v>
      </c>
      <c r="B109" t="s">
        <v>6</v>
      </c>
      <c r="C109" t="s">
        <v>27</v>
      </c>
      <c r="D109" t="s">
        <v>8</v>
      </c>
      <c r="E109" t="b">
        <v>1</v>
      </c>
      <c r="F109">
        <v>4</v>
      </c>
    </row>
    <row r="110" spans="1:6" x14ac:dyDescent="0.25">
      <c r="A110">
        <v>1210</v>
      </c>
      <c r="B110" t="s">
        <v>6</v>
      </c>
      <c r="C110" t="s">
        <v>31</v>
      </c>
      <c r="D110" t="s">
        <v>8</v>
      </c>
      <c r="E110" t="b">
        <v>1</v>
      </c>
      <c r="F110">
        <v>4</v>
      </c>
    </row>
    <row r="111" spans="1:6" x14ac:dyDescent="0.25">
      <c r="A111">
        <v>1211</v>
      </c>
      <c r="B111" t="s">
        <v>6</v>
      </c>
      <c r="C111" t="s">
        <v>41</v>
      </c>
      <c r="D111" t="s">
        <v>8</v>
      </c>
      <c r="E111" t="b">
        <v>1</v>
      </c>
      <c r="F111">
        <v>4</v>
      </c>
    </row>
    <row r="112" spans="1:6" x14ac:dyDescent="0.25">
      <c r="A112">
        <v>1212</v>
      </c>
      <c r="B112" t="s">
        <v>6</v>
      </c>
      <c r="C112" t="s">
        <v>26</v>
      </c>
      <c r="D112" t="s">
        <v>8</v>
      </c>
      <c r="E112" t="b">
        <v>1</v>
      </c>
      <c r="F112">
        <v>4</v>
      </c>
    </row>
    <row r="113" spans="1:6" x14ac:dyDescent="0.25">
      <c r="A113">
        <v>1215</v>
      </c>
      <c r="B113" t="s">
        <v>6</v>
      </c>
      <c r="C113" t="s">
        <v>19</v>
      </c>
      <c r="D113" t="s">
        <v>8</v>
      </c>
      <c r="E113" t="b">
        <v>1</v>
      </c>
      <c r="F113">
        <v>7</v>
      </c>
    </row>
    <row r="114" spans="1:6" x14ac:dyDescent="0.25">
      <c r="A114">
        <v>1222</v>
      </c>
      <c r="B114" t="s">
        <v>6</v>
      </c>
      <c r="C114" t="s">
        <v>7</v>
      </c>
      <c r="D114" t="s">
        <v>2</v>
      </c>
      <c r="E114" t="b">
        <v>1</v>
      </c>
      <c r="F114">
        <v>2</v>
      </c>
    </row>
    <row r="115" spans="1:6" x14ac:dyDescent="0.25">
      <c r="A115">
        <v>1224</v>
      </c>
      <c r="B115" t="s">
        <v>6</v>
      </c>
      <c r="C115" t="s">
        <v>3</v>
      </c>
      <c r="D115" t="s">
        <v>2</v>
      </c>
      <c r="E115" t="b">
        <v>1</v>
      </c>
      <c r="F115">
        <v>2</v>
      </c>
    </row>
    <row r="116" spans="1:6" x14ac:dyDescent="0.25">
      <c r="A116">
        <v>1228</v>
      </c>
      <c r="B116" t="s">
        <v>6</v>
      </c>
      <c r="C116" t="s">
        <v>22</v>
      </c>
      <c r="D116" t="s">
        <v>2</v>
      </c>
      <c r="E116" t="b">
        <v>1</v>
      </c>
      <c r="F116">
        <v>2</v>
      </c>
    </row>
    <row r="117" spans="1:6" x14ac:dyDescent="0.25">
      <c r="A117">
        <v>1231</v>
      </c>
      <c r="B117" t="s">
        <v>6</v>
      </c>
      <c r="C117" t="s">
        <v>19</v>
      </c>
      <c r="D117" t="s">
        <v>2</v>
      </c>
      <c r="E117" t="b">
        <v>1</v>
      </c>
      <c r="F117">
        <v>2</v>
      </c>
    </row>
    <row r="118" spans="1:6" x14ac:dyDescent="0.25">
      <c r="A118">
        <v>1232</v>
      </c>
      <c r="B118" t="s">
        <v>6</v>
      </c>
      <c r="C118" t="s">
        <v>12</v>
      </c>
      <c r="D118" t="s">
        <v>2</v>
      </c>
      <c r="E118" t="b">
        <v>1</v>
      </c>
      <c r="F118">
        <v>2</v>
      </c>
    </row>
    <row r="119" spans="1:6" x14ac:dyDescent="0.25">
      <c r="A119">
        <v>1234</v>
      </c>
      <c r="B119" t="s">
        <v>6</v>
      </c>
      <c r="C119" t="s">
        <v>14</v>
      </c>
      <c r="D119" t="s">
        <v>2</v>
      </c>
      <c r="E119" t="b">
        <v>1</v>
      </c>
      <c r="F119">
        <v>2</v>
      </c>
    </row>
    <row r="120" spans="1:6" x14ac:dyDescent="0.25">
      <c r="A120">
        <v>1235</v>
      </c>
      <c r="B120" t="s">
        <v>6</v>
      </c>
      <c r="C120" t="s">
        <v>42</v>
      </c>
      <c r="D120" t="s">
        <v>2</v>
      </c>
      <c r="E120" t="b">
        <v>1</v>
      </c>
      <c r="F120">
        <v>3</v>
      </c>
    </row>
    <row r="121" spans="1:6" x14ac:dyDescent="0.25">
      <c r="A121">
        <v>1237</v>
      </c>
      <c r="B121" t="s">
        <v>6</v>
      </c>
      <c r="C121" t="s">
        <v>26</v>
      </c>
      <c r="D121" t="s">
        <v>2</v>
      </c>
      <c r="E121" t="b">
        <v>1</v>
      </c>
      <c r="F121">
        <v>3</v>
      </c>
    </row>
    <row r="122" spans="1:6" x14ac:dyDescent="0.25">
      <c r="A122">
        <v>1238</v>
      </c>
      <c r="B122" t="s">
        <v>6</v>
      </c>
      <c r="C122" t="s">
        <v>31</v>
      </c>
      <c r="D122" t="s">
        <v>2</v>
      </c>
      <c r="E122" t="b">
        <v>1</v>
      </c>
      <c r="F122">
        <v>3</v>
      </c>
    </row>
    <row r="123" spans="1:6" x14ac:dyDescent="0.25">
      <c r="A123">
        <v>1240</v>
      </c>
      <c r="B123" t="s">
        <v>6</v>
      </c>
      <c r="C123" t="s">
        <v>1</v>
      </c>
      <c r="D123" t="s">
        <v>2</v>
      </c>
      <c r="E123" t="b">
        <v>1</v>
      </c>
      <c r="F123">
        <v>3</v>
      </c>
    </row>
    <row r="124" spans="1:6" x14ac:dyDescent="0.25">
      <c r="A124">
        <v>1242</v>
      </c>
      <c r="B124" t="s">
        <v>6</v>
      </c>
      <c r="C124" t="s">
        <v>30</v>
      </c>
      <c r="D124" t="s">
        <v>2</v>
      </c>
      <c r="E124" t="b">
        <v>1</v>
      </c>
      <c r="F124">
        <v>3</v>
      </c>
    </row>
    <row r="125" spans="1:6" x14ac:dyDescent="0.25">
      <c r="A125">
        <v>1245</v>
      </c>
      <c r="B125" t="s">
        <v>6</v>
      </c>
      <c r="C125" t="s">
        <v>27</v>
      </c>
      <c r="D125" t="s">
        <v>2</v>
      </c>
      <c r="E125" t="b">
        <v>1</v>
      </c>
      <c r="F125">
        <v>3</v>
      </c>
    </row>
    <row r="126" spans="1:6" x14ac:dyDescent="0.25">
      <c r="A126">
        <v>1246</v>
      </c>
      <c r="B126" t="s">
        <v>6</v>
      </c>
      <c r="C126" t="s">
        <v>41</v>
      </c>
      <c r="D126" t="s">
        <v>2</v>
      </c>
      <c r="E126" t="b">
        <v>1</v>
      </c>
      <c r="F126">
        <v>3</v>
      </c>
    </row>
    <row r="127" spans="1:6" x14ac:dyDescent="0.25">
      <c r="A127">
        <v>1248</v>
      </c>
      <c r="B127" t="s">
        <v>6</v>
      </c>
      <c r="C127" t="s">
        <v>17</v>
      </c>
      <c r="D127" t="s">
        <v>2</v>
      </c>
      <c r="E127" t="b">
        <v>1</v>
      </c>
      <c r="F127">
        <v>5</v>
      </c>
    </row>
    <row r="128" spans="1:6" x14ac:dyDescent="0.25">
      <c r="A128">
        <v>1249</v>
      </c>
      <c r="B128" t="s">
        <v>6</v>
      </c>
      <c r="C128" t="s">
        <v>9</v>
      </c>
      <c r="D128" t="s">
        <v>2</v>
      </c>
      <c r="E128" t="b">
        <v>1</v>
      </c>
      <c r="F128">
        <v>5</v>
      </c>
    </row>
    <row r="129" spans="1:6" x14ac:dyDescent="0.25">
      <c r="A129">
        <v>1251</v>
      </c>
      <c r="B129" t="s">
        <v>6</v>
      </c>
      <c r="C129" t="s">
        <v>43</v>
      </c>
      <c r="D129" t="s">
        <v>2</v>
      </c>
      <c r="E129" t="b">
        <v>1</v>
      </c>
      <c r="F129">
        <v>8</v>
      </c>
    </row>
    <row r="130" spans="1:6" x14ac:dyDescent="0.25">
      <c r="A130">
        <v>1252</v>
      </c>
      <c r="B130" t="s">
        <v>6</v>
      </c>
      <c r="C130" t="s">
        <v>9</v>
      </c>
      <c r="D130" t="s">
        <v>2</v>
      </c>
      <c r="E130" t="b">
        <v>1</v>
      </c>
      <c r="F130">
        <v>8</v>
      </c>
    </row>
    <row r="131" spans="1:6" x14ac:dyDescent="0.25">
      <c r="A131">
        <v>1255</v>
      </c>
      <c r="B131" t="s">
        <v>6</v>
      </c>
      <c r="C131" t="s">
        <v>9</v>
      </c>
      <c r="D131" t="s">
        <v>20</v>
      </c>
      <c r="E131" t="b">
        <v>1</v>
      </c>
      <c r="F131">
        <v>3</v>
      </c>
    </row>
    <row r="132" spans="1:6" x14ac:dyDescent="0.25">
      <c r="A132">
        <v>1265</v>
      </c>
      <c r="B132" t="s">
        <v>6</v>
      </c>
      <c r="C132" t="s">
        <v>22</v>
      </c>
      <c r="D132" t="s">
        <v>20</v>
      </c>
      <c r="E132" t="b">
        <v>1</v>
      </c>
      <c r="F132">
        <v>4</v>
      </c>
    </row>
    <row r="133" spans="1:6" x14ac:dyDescent="0.25">
      <c r="A133">
        <v>1266</v>
      </c>
      <c r="B133" t="s">
        <v>6</v>
      </c>
      <c r="C133" t="s">
        <v>9</v>
      </c>
      <c r="D133" t="s">
        <v>20</v>
      </c>
      <c r="E133" t="b">
        <v>1</v>
      </c>
      <c r="F133">
        <v>4</v>
      </c>
    </row>
    <row r="134" spans="1:6" x14ac:dyDescent="0.25">
      <c r="A134">
        <v>1267</v>
      </c>
      <c r="B134" t="s">
        <v>6</v>
      </c>
      <c r="C134" t="s">
        <v>7</v>
      </c>
      <c r="D134" t="s">
        <v>20</v>
      </c>
      <c r="E134" t="b">
        <v>1</v>
      </c>
      <c r="F134">
        <v>4</v>
      </c>
    </row>
    <row r="135" spans="1:6" x14ac:dyDescent="0.25">
      <c r="A135">
        <v>1269</v>
      </c>
      <c r="B135" t="s">
        <v>6</v>
      </c>
      <c r="C135" t="s">
        <v>26</v>
      </c>
      <c r="D135" t="s">
        <v>20</v>
      </c>
      <c r="E135" t="b">
        <v>1</v>
      </c>
      <c r="F135">
        <v>4</v>
      </c>
    </row>
    <row r="136" spans="1:6" x14ac:dyDescent="0.25">
      <c r="A136">
        <v>1270</v>
      </c>
      <c r="B136" t="s">
        <v>6</v>
      </c>
      <c r="C136" t="s">
        <v>42</v>
      </c>
      <c r="D136" t="s">
        <v>20</v>
      </c>
      <c r="E136" t="b">
        <v>1</v>
      </c>
      <c r="F136">
        <v>4</v>
      </c>
    </row>
    <row r="137" spans="1:6" x14ac:dyDescent="0.25">
      <c r="A137">
        <v>1272</v>
      </c>
      <c r="B137" t="s">
        <v>6</v>
      </c>
      <c r="C137" t="s">
        <v>14</v>
      </c>
      <c r="D137" t="s">
        <v>20</v>
      </c>
      <c r="E137" t="b">
        <v>1</v>
      </c>
      <c r="F137">
        <v>5</v>
      </c>
    </row>
    <row r="138" spans="1:6" x14ac:dyDescent="0.25">
      <c r="A138">
        <v>1275</v>
      </c>
      <c r="B138" t="s">
        <v>6</v>
      </c>
      <c r="C138" t="s">
        <v>30</v>
      </c>
      <c r="D138" t="s">
        <v>20</v>
      </c>
      <c r="E138" t="b">
        <v>1</v>
      </c>
      <c r="F138">
        <v>5</v>
      </c>
    </row>
    <row r="139" spans="1:6" x14ac:dyDescent="0.25">
      <c r="A139">
        <v>1277</v>
      </c>
      <c r="B139" t="s">
        <v>6</v>
      </c>
      <c r="C139" t="s">
        <v>12</v>
      </c>
      <c r="D139" t="s">
        <v>20</v>
      </c>
      <c r="E139" t="b">
        <v>1</v>
      </c>
      <c r="F139">
        <v>5</v>
      </c>
    </row>
    <row r="140" spans="1:6" x14ac:dyDescent="0.25">
      <c r="A140">
        <v>1281</v>
      </c>
      <c r="B140" t="s">
        <v>6</v>
      </c>
      <c r="C140" t="s">
        <v>17</v>
      </c>
      <c r="D140" t="s">
        <v>20</v>
      </c>
      <c r="E140" t="b">
        <v>1</v>
      </c>
      <c r="F140">
        <v>6</v>
      </c>
    </row>
    <row r="141" spans="1:6" x14ac:dyDescent="0.25">
      <c r="A141">
        <v>1285</v>
      </c>
      <c r="B141" t="s">
        <v>6</v>
      </c>
      <c r="C141" t="s">
        <v>9</v>
      </c>
      <c r="D141" t="s">
        <v>20</v>
      </c>
      <c r="E141" t="b">
        <v>1</v>
      </c>
      <c r="F141">
        <v>7</v>
      </c>
    </row>
    <row r="142" spans="1:6" x14ac:dyDescent="0.25">
      <c r="A142">
        <v>1286</v>
      </c>
      <c r="B142" t="s">
        <v>6</v>
      </c>
      <c r="C142" t="s">
        <v>1</v>
      </c>
      <c r="D142" t="s">
        <v>20</v>
      </c>
      <c r="E142" t="b">
        <v>1</v>
      </c>
      <c r="F142">
        <v>7</v>
      </c>
    </row>
    <row r="143" spans="1:6" x14ac:dyDescent="0.25">
      <c r="A143">
        <v>1287</v>
      </c>
      <c r="B143" t="s">
        <v>6</v>
      </c>
      <c r="C143" t="s">
        <v>31</v>
      </c>
      <c r="D143" t="s">
        <v>20</v>
      </c>
      <c r="E143" t="b">
        <v>1</v>
      </c>
      <c r="F143">
        <v>7</v>
      </c>
    </row>
    <row r="144" spans="1:6" x14ac:dyDescent="0.25">
      <c r="A144">
        <v>1289</v>
      </c>
      <c r="B144" t="s">
        <v>6</v>
      </c>
      <c r="C144" t="s">
        <v>43</v>
      </c>
      <c r="D144" t="s">
        <v>20</v>
      </c>
      <c r="E144" t="b">
        <v>1</v>
      </c>
      <c r="F144">
        <v>8</v>
      </c>
    </row>
    <row r="145" spans="1:6" x14ac:dyDescent="0.25">
      <c r="A145">
        <v>1290</v>
      </c>
      <c r="B145" t="s">
        <v>6</v>
      </c>
      <c r="C145" t="s">
        <v>19</v>
      </c>
      <c r="D145" t="s">
        <v>20</v>
      </c>
      <c r="E145" t="b">
        <v>1</v>
      </c>
      <c r="F145">
        <v>9</v>
      </c>
    </row>
    <row r="146" spans="1:6" x14ac:dyDescent="0.25">
      <c r="A146">
        <v>1298</v>
      </c>
      <c r="B146" t="s">
        <v>6</v>
      </c>
      <c r="C146" t="s">
        <v>3</v>
      </c>
      <c r="D146" t="s">
        <v>5</v>
      </c>
      <c r="E146" t="b">
        <v>1</v>
      </c>
      <c r="F146">
        <v>3</v>
      </c>
    </row>
    <row r="147" spans="1:6" x14ac:dyDescent="0.25">
      <c r="A147">
        <v>1301</v>
      </c>
      <c r="B147" t="s">
        <v>6</v>
      </c>
      <c r="C147" t="s">
        <v>3</v>
      </c>
      <c r="D147" t="s">
        <v>5</v>
      </c>
      <c r="E147" t="b">
        <v>1</v>
      </c>
      <c r="F147">
        <v>3</v>
      </c>
    </row>
    <row r="148" spans="1:6" x14ac:dyDescent="0.25">
      <c r="A148">
        <v>1303</v>
      </c>
      <c r="B148" t="s">
        <v>6</v>
      </c>
      <c r="C148" t="s">
        <v>17</v>
      </c>
      <c r="D148" t="s">
        <v>5</v>
      </c>
      <c r="E148" t="b">
        <v>1</v>
      </c>
      <c r="F148">
        <v>3</v>
      </c>
    </row>
    <row r="149" spans="1:6" x14ac:dyDescent="0.25">
      <c r="A149">
        <v>1304</v>
      </c>
      <c r="B149" t="s">
        <v>6</v>
      </c>
      <c r="C149" t="s">
        <v>14</v>
      </c>
      <c r="D149" t="s">
        <v>5</v>
      </c>
      <c r="E149" t="b">
        <v>1</v>
      </c>
      <c r="F149">
        <v>3</v>
      </c>
    </row>
    <row r="150" spans="1:6" x14ac:dyDescent="0.25">
      <c r="A150">
        <v>1305</v>
      </c>
      <c r="B150" t="s">
        <v>6</v>
      </c>
      <c r="C150" t="s">
        <v>26</v>
      </c>
      <c r="D150" t="s">
        <v>5</v>
      </c>
      <c r="E150" t="b">
        <v>1</v>
      </c>
      <c r="F150">
        <v>3</v>
      </c>
    </row>
    <row r="151" spans="1:6" x14ac:dyDescent="0.25">
      <c r="A151">
        <v>1310</v>
      </c>
      <c r="B151" t="s">
        <v>6</v>
      </c>
      <c r="C151" t="s">
        <v>1</v>
      </c>
      <c r="D151" t="s">
        <v>5</v>
      </c>
      <c r="E151" t="b">
        <v>1</v>
      </c>
      <c r="F151">
        <v>4</v>
      </c>
    </row>
    <row r="152" spans="1:6" x14ac:dyDescent="0.25">
      <c r="A152">
        <v>1313</v>
      </c>
      <c r="B152" t="s">
        <v>6</v>
      </c>
      <c r="C152" t="s">
        <v>12</v>
      </c>
      <c r="D152" t="s">
        <v>5</v>
      </c>
      <c r="E152" t="b">
        <v>1</v>
      </c>
      <c r="F152">
        <v>4</v>
      </c>
    </row>
    <row r="153" spans="1:6" x14ac:dyDescent="0.25">
      <c r="A153">
        <v>1314</v>
      </c>
      <c r="B153" t="s">
        <v>6</v>
      </c>
      <c r="C153" t="s">
        <v>7</v>
      </c>
      <c r="D153" t="s">
        <v>5</v>
      </c>
      <c r="E153" t="b">
        <v>1</v>
      </c>
      <c r="F153">
        <v>5</v>
      </c>
    </row>
    <row r="154" spans="1:6" x14ac:dyDescent="0.25">
      <c r="A154">
        <v>1320</v>
      </c>
      <c r="B154" t="s">
        <v>6</v>
      </c>
      <c r="C154" t="s">
        <v>19</v>
      </c>
      <c r="D154" t="s">
        <v>5</v>
      </c>
      <c r="E154" t="b">
        <v>1</v>
      </c>
      <c r="F154">
        <v>7</v>
      </c>
    </row>
    <row r="155" spans="1:6" x14ac:dyDescent="0.25">
      <c r="A155">
        <v>1324</v>
      </c>
      <c r="B155" t="s">
        <v>6</v>
      </c>
      <c r="C155" t="s">
        <v>42</v>
      </c>
      <c r="D155" t="s">
        <v>5</v>
      </c>
      <c r="E155" t="b">
        <v>1</v>
      </c>
      <c r="F155">
        <v>10</v>
      </c>
    </row>
    <row r="156" spans="1:6" x14ac:dyDescent="0.25">
      <c r="A156">
        <v>1330</v>
      </c>
      <c r="B156" t="s">
        <v>6</v>
      </c>
      <c r="C156" t="s">
        <v>22</v>
      </c>
      <c r="D156" t="s">
        <v>4</v>
      </c>
      <c r="E156" t="b">
        <v>1</v>
      </c>
      <c r="F156">
        <v>2</v>
      </c>
    </row>
    <row r="157" spans="1:6" x14ac:dyDescent="0.25">
      <c r="A157">
        <v>1333</v>
      </c>
      <c r="B157" t="s">
        <v>6</v>
      </c>
      <c r="C157" t="s">
        <v>7</v>
      </c>
      <c r="D157" t="s">
        <v>4</v>
      </c>
      <c r="E157" t="b">
        <v>1</v>
      </c>
      <c r="F157">
        <v>3</v>
      </c>
    </row>
    <row r="158" spans="1:6" x14ac:dyDescent="0.25">
      <c r="A158">
        <v>1339</v>
      </c>
      <c r="B158" t="s">
        <v>6</v>
      </c>
      <c r="C158" t="s">
        <v>17</v>
      </c>
      <c r="D158" t="s">
        <v>4</v>
      </c>
      <c r="E158" t="b">
        <v>1</v>
      </c>
      <c r="F158">
        <v>4</v>
      </c>
    </row>
    <row r="159" spans="1:6" x14ac:dyDescent="0.25">
      <c r="A159">
        <v>1346</v>
      </c>
      <c r="B159" t="s">
        <v>6</v>
      </c>
      <c r="C159" t="s">
        <v>9</v>
      </c>
      <c r="D159" t="s">
        <v>4</v>
      </c>
      <c r="E159" t="b">
        <v>1</v>
      </c>
      <c r="F159">
        <v>6</v>
      </c>
    </row>
    <row r="160" spans="1:6" x14ac:dyDescent="0.25">
      <c r="A160">
        <v>1347</v>
      </c>
      <c r="B160" t="s">
        <v>6</v>
      </c>
      <c r="C160" t="s">
        <v>26</v>
      </c>
      <c r="D160" t="s">
        <v>4</v>
      </c>
      <c r="E160" t="b">
        <v>1</v>
      </c>
      <c r="F160">
        <v>8</v>
      </c>
    </row>
    <row r="161" spans="1:7" x14ac:dyDescent="0.25">
      <c r="A161">
        <v>1348</v>
      </c>
      <c r="B161" t="s">
        <v>6</v>
      </c>
      <c r="C161" t="s">
        <v>3</v>
      </c>
      <c r="D161" t="s">
        <v>4</v>
      </c>
      <c r="E161" t="b">
        <v>1</v>
      </c>
      <c r="F161">
        <v>8</v>
      </c>
    </row>
    <row r="162" spans="1:7" x14ac:dyDescent="0.25">
      <c r="A162">
        <v>1349</v>
      </c>
      <c r="B162" t="s">
        <v>6</v>
      </c>
      <c r="C162" t="s">
        <v>42</v>
      </c>
      <c r="D162" t="s">
        <v>4</v>
      </c>
      <c r="E162" t="b">
        <v>1</v>
      </c>
      <c r="F162">
        <v>8</v>
      </c>
    </row>
    <row r="163" spans="1:7" x14ac:dyDescent="0.25">
      <c r="A163">
        <v>1353</v>
      </c>
      <c r="B163" t="s">
        <v>6</v>
      </c>
      <c r="C163" t="s">
        <v>12</v>
      </c>
      <c r="D163" t="s">
        <v>4</v>
      </c>
      <c r="E163" t="b">
        <v>1</v>
      </c>
      <c r="F163">
        <v>12</v>
      </c>
    </row>
    <row r="164" spans="1:7" x14ac:dyDescent="0.25">
      <c r="A164">
        <v>1354</v>
      </c>
      <c r="B164" t="s">
        <v>6</v>
      </c>
      <c r="C164" t="s">
        <v>14</v>
      </c>
      <c r="D164" t="s">
        <v>4</v>
      </c>
      <c r="E164" t="b">
        <v>1</v>
      </c>
      <c r="F164">
        <v>12</v>
      </c>
    </row>
    <row r="165" spans="1:7" x14ac:dyDescent="0.25">
      <c r="A165">
        <v>1369</v>
      </c>
      <c r="B165" t="s">
        <v>6</v>
      </c>
      <c r="C165" t="s">
        <v>12</v>
      </c>
      <c r="D165" t="s">
        <v>13</v>
      </c>
      <c r="E165" t="b">
        <v>1</v>
      </c>
      <c r="F165">
        <v>3</v>
      </c>
    </row>
    <row r="166" spans="1:7" x14ac:dyDescent="0.25">
      <c r="A166">
        <v>1377</v>
      </c>
      <c r="B166" t="s">
        <v>6</v>
      </c>
      <c r="C166" t="s">
        <v>3</v>
      </c>
      <c r="D166" t="s">
        <v>13</v>
      </c>
      <c r="E166" t="b">
        <v>1</v>
      </c>
      <c r="F166">
        <v>4</v>
      </c>
    </row>
    <row r="167" spans="1:7" x14ac:dyDescent="0.25">
      <c r="A167">
        <v>1381</v>
      </c>
      <c r="B167" t="s">
        <v>6</v>
      </c>
      <c r="C167" t="s">
        <v>9</v>
      </c>
      <c r="D167" t="s">
        <v>13</v>
      </c>
      <c r="E167" t="b">
        <v>1</v>
      </c>
      <c r="F167">
        <v>4</v>
      </c>
    </row>
    <row r="168" spans="1:7" x14ac:dyDescent="0.25">
      <c r="A168">
        <v>1382</v>
      </c>
      <c r="B168" t="s">
        <v>6</v>
      </c>
      <c r="C168" t="s">
        <v>26</v>
      </c>
      <c r="D168" t="s">
        <v>13</v>
      </c>
      <c r="E168" t="b">
        <v>1</v>
      </c>
      <c r="F168">
        <v>4</v>
      </c>
    </row>
    <row r="169" spans="1:7" x14ac:dyDescent="0.25">
      <c r="A169">
        <v>1384</v>
      </c>
      <c r="B169" t="s">
        <v>6</v>
      </c>
      <c r="C169" t="s">
        <v>19</v>
      </c>
      <c r="D169" t="s">
        <v>13</v>
      </c>
      <c r="E169" t="b">
        <v>1</v>
      </c>
      <c r="F169">
        <v>5</v>
      </c>
    </row>
    <row r="170" spans="1:7" x14ac:dyDescent="0.25">
      <c r="A170">
        <v>1385</v>
      </c>
      <c r="B170" t="s">
        <v>6</v>
      </c>
      <c r="C170" t="s">
        <v>7</v>
      </c>
      <c r="D170" t="s">
        <v>13</v>
      </c>
      <c r="E170" t="b">
        <v>1</v>
      </c>
      <c r="F170">
        <v>5</v>
      </c>
    </row>
    <row r="171" spans="1:7" x14ac:dyDescent="0.25">
      <c r="A171">
        <v>1389</v>
      </c>
      <c r="B171" t="s">
        <v>6</v>
      </c>
      <c r="C171" t="s">
        <v>27</v>
      </c>
      <c r="D171" t="s">
        <v>13</v>
      </c>
      <c r="E171" t="b">
        <v>1</v>
      </c>
      <c r="F171">
        <v>6</v>
      </c>
    </row>
    <row r="172" spans="1:7" x14ac:dyDescent="0.25">
      <c r="A172">
        <v>1390</v>
      </c>
      <c r="B172" t="s">
        <v>6</v>
      </c>
      <c r="C172" t="s">
        <v>14</v>
      </c>
      <c r="D172" t="s">
        <v>13</v>
      </c>
      <c r="E172" t="b">
        <v>1</v>
      </c>
      <c r="F172">
        <v>8</v>
      </c>
    </row>
    <row r="173" spans="1:7" x14ac:dyDescent="0.25">
      <c r="A173">
        <v>1393</v>
      </c>
      <c r="B173" t="s">
        <v>6</v>
      </c>
      <c r="C173" t="s">
        <v>31</v>
      </c>
      <c r="D173" t="s">
        <v>13</v>
      </c>
      <c r="E173" t="b">
        <v>1</v>
      </c>
      <c r="F173">
        <v>12</v>
      </c>
      <c r="G173">
        <f>AVERAGE(F1:F173)</f>
        <v>4.4335260115606934</v>
      </c>
    </row>
    <row r="174" spans="1:7" x14ac:dyDescent="0.25">
      <c r="A174">
        <v>980</v>
      </c>
      <c r="B174" t="s">
        <v>0</v>
      </c>
      <c r="C174" t="s">
        <v>28</v>
      </c>
      <c r="D174" t="s">
        <v>11</v>
      </c>
      <c r="E174" t="b">
        <v>1</v>
      </c>
      <c r="F174">
        <v>2</v>
      </c>
    </row>
    <row r="175" spans="1:7" x14ac:dyDescent="0.25">
      <c r="A175">
        <v>982</v>
      </c>
      <c r="B175" t="s">
        <v>0</v>
      </c>
      <c r="C175" t="s">
        <v>36</v>
      </c>
      <c r="D175" t="s">
        <v>11</v>
      </c>
      <c r="E175" t="b">
        <v>1</v>
      </c>
      <c r="F175">
        <v>2</v>
      </c>
    </row>
    <row r="176" spans="1:7" x14ac:dyDescent="0.25">
      <c r="A176">
        <v>984</v>
      </c>
      <c r="B176" t="s">
        <v>0</v>
      </c>
      <c r="C176" t="s">
        <v>3</v>
      </c>
      <c r="D176" t="s">
        <v>11</v>
      </c>
      <c r="E176" t="b">
        <v>1</v>
      </c>
      <c r="F176">
        <v>2</v>
      </c>
    </row>
    <row r="177" spans="1:6" x14ac:dyDescent="0.25">
      <c r="A177">
        <v>986</v>
      </c>
      <c r="B177" t="s">
        <v>0</v>
      </c>
      <c r="C177" t="s">
        <v>1</v>
      </c>
      <c r="D177" t="s">
        <v>11</v>
      </c>
      <c r="E177" t="b">
        <v>1</v>
      </c>
      <c r="F177">
        <v>3</v>
      </c>
    </row>
    <row r="178" spans="1:6" x14ac:dyDescent="0.25">
      <c r="A178">
        <v>990</v>
      </c>
      <c r="B178" t="s">
        <v>0</v>
      </c>
      <c r="C178" t="s">
        <v>24</v>
      </c>
      <c r="D178" t="s">
        <v>11</v>
      </c>
      <c r="E178" t="b">
        <v>1</v>
      </c>
      <c r="F178">
        <v>3</v>
      </c>
    </row>
    <row r="179" spans="1:6" x14ac:dyDescent="0.25">
      <c r="A179">
        <v>991</v>
      </c>
      <c r="B179" t="s">
        <v>0</v>
      </c>
      <c r="C179" t="s">
        <v>37</v>
      </c>
      <c r="D179" t="s">
        <v>11</v>
      </c>
      <c r="E179" t="b">
        <v>1</v>
      </c>
      <c r="F179">
        <v>3</v>
      </c>
    </row>
    <row r="180" spans="1:6" x14ac:dyDescent="0.25">
      <c r="A180">
        <v>993</v>
      </c>
      <c r="B180" t="s">
        <v>0</v>
      </c>
      <c r="C180" t="s">
        <v>38</v>
      </c>
      <c r="D180" t="s">
        <v>11</v>
      </c>
      <c r="E180" t="b">
        <v>1</v>
      </c>
      <c r="F180">
        <v>3</v>
      </c>
    </row>
    <row r="181" spans="1:6" x14ac:dyDescent="0.25">
      <c r="A181">
        <v>997</v>
      </c>
      <c r="B181" t="s">
        <v>0</v>
      </c>
      <c r="C181" t="s">
        <v>39</v>
      </c>
      <c r="D181" t="s">
        <v>11</v>
      </c>
      <c r="E181" t="b">
        <v>1</v>
      </c>
      <c r="F181">
        <v>4</v>
      </c>
    </row>
    <row r="182" spans="1:6" x14ac:dyDescent="0.25">
      <c r="A182">
        <v>1004</v>
      </c>
      <c r="B182" t="s">
        <v>0</v>
      </c>
      <c r="C182" t="s">
        <v>3</v>
      </c>
      <c r="D182" t="s">
        <v>11</v>
      </c>
      <c r="E182" t="b">
        <v>1</v>
      </c>
      <c r="F182">
        <v>7</v>
      </c>
    </row>
    <row r="183" spans="1:6" x14ac:dyDescent="0.25">
      <c r="A183">
        <v>1006</v>
      </c>
      <c r="B183" t="s">
        <v>0</v>
      </c>
      <c r="C183" t="s">
        <v>32</v>
      </c>
      <c r="D183" t="s">
        <v>11</v>
      </c>
      <c r="E183" t="b">
        <v>1</v>
      </c>
      <c r="F183">
        <v>7</v>
      </c>
    </row>
    <row r="184" spans="1:6" x14ac:dyDescent="0.25">
      <c r="A184">
        <v>1009</v>
      </c>
      <c r="B184" t="s">
        <v>0</v>
      </c>
      <c r="C184" t="s">
        <v>9</v>
      </c>
      <c r="D184" t="s">
        <v>11</v>
      </c>
      <c r="E184" t="b">
        <v>1</v>
      </c>
      <c r="F184">
        <v>8</v>
      </c>
    </row>
    <row r="185" spans="1:6" x14ac:dyDescent="0.25">
      <c r="A185">
        <v>1010</v>
      </c>
      <c r="B185" t="s">
        <v>0</v>
      </c>
      <c r="C185" t="s">
        <v>44</v>
      </c>
      <c r="D185" t="s">
        <v>11</v>
      </c>
      <c r="E185" t="b">
        <v>1</v>
      </c>
      <c r="F185">
        <v>9</v>
      </c>
    </row>
    <row r="186" spans="1:6" x14ac:dyDescent="0.25">
      <c r="A186">
        <v>1011</v>
      </c>
      <c r="B186" t="s">
        <v>0</v>
      </c>
      <c r="C186" t="s">
        <v>45</v>
      </c>
      <c r="D186" t="s">
        <v>11</v>
      </c>
      <c r="E186" t="b">
        <v>1</v>
      </c>
      <c r="F186">
        <v>11</v>
      </c>
    </row>
    <row r="187" spans="1:6" x14ac:dyDescent="0.25">
      <c r="A187">
        <v>1012</v>
      </c>
      <c r="B187" t="s">
        <v>0</v>
      </c>
      <c r="C187" t="s">
        <v>46</v>
      </c>
      <c r="D187" t="s">
        <v>11</v>
      </c>
      <c r="E187" t="b">
        <v>1</v>
      </c>
      <c r="F187">
        <v>13</v>
      </c>
    </row>
    <row r="188" spans="1:6" x14ac:dyDescent="0.25">
      <c r="A188">
        <v>1013</v>
      </c>
      <c r="B188" t="s">
        <v>0</v>
      </c>
      <c r="C188" t="s">
        <v>40</v>
      </c>
      <c r="D188" t="s">
        <v>11</v>
      </c>
      <c r="E188" t="b">
        <v>1</v>
      </c>
      <c r="F188">
        <v>14</v>
      </c>
    </row>
    <row r="189" spans="1:6" x14ac:dyDescent="0.25">
      <c r="A189">
        <v>1017</v>
      </c>
      <c r="B189" t="s">
        <v>0</v>
      </c>
      <c r="C189" t="s">
        <v>3</v>
      </c>
      <c r="D189" t="s">
        <v>11</v>
      </c>
      <c r="E189" t="b">
        <v>1</v>
      </c>
      <c r="F189">
        <v>17</v>
      </c>
    </row>
    <row r="190" spans="1:6" x14ac:dyDescent="0.25">
      <c r="A190">
        <v>1020</v>
      </c>
      <c r="B190" t="s">
        <v>0</v>
      </c>
      <c r="C190" t="s">
        <v>24</v>
      </c>
      <c r="D190" t="s">
        <v>16</v>
      </c>
      <c r="E190" t="b">
        <v>1</v>
      </c>
      <c r="F190">
        <v>1</v>
      </c>
    </row>
    <row r="191" spans="1:6" x14ac:dyDescent="0.25">
      <c r="A191">
        <v>1021</v>
      </c>
      <c r="B191" t="s">
        <v>0</v>
      </c>
      <c r="C191" t="s">
        <v>9</v>
      </c>
      <c r="D191" t="s">
        <v>16</v>
      </c>
      <c r="E191" t="b">
        <v>1</v>
      </c>
      <c r="F191">
        <v>1</v>
      </c>
    </row>
    <row r="192" spans="1:6" x14ac:dyDescent="0.25">
      <c r="A192">
        <v>1023</v>
      </c>
      <c r="B192" t="s">
        <v>0</v>
      </c>
      <c r="C192" t="s">
        <v>28</v>
      </c>
      <c r="D192" t="s">
        <v>16</v>
      </c>
      <c r="E192" t="b">
        <v>1</v>
      </c>
      <c r="F192">
        <v>2</v>
      </c>
    </row>
    <row r="193" spans="1:6" x14ac:dyDescent="0.25">
      <c r="A193">
        <v>1024</v>
      </c>
      <c r="B193" t="s">
        <v>0</v>
      </c>
      <c r="C193" t="s">
        <v>44</v>
      </c>
      <c r="D193" t="s">
        <v>16</v>
      </c>
      <c r="E193" t="b">
        <v>1</v>
      </c>
      <c r="F193">
        <v>2</v>
      </c>
    </row>
    <row r="194" spans="1:6" x14ac:dyDescent="0.25">
      <c r="A194">
        <v>1025</v>
      </c>
      <c r="B194" t="s">
        <v>0</v>
      </c>
      <c r="C194" t="s">
        <v>38</v>
      </c>
      <c r="D194" t="s">
        <v>16</v>
      </c>
      <c r="E194" t="b">
        <v>1</v>
      </c>
      <c r="F194">
        <v>2</v>
      </c>
    </row>
    <row r="195" spans="1:6" x14ac:dyDescent="0.25">
      <c r="A195">
        <v>1026</v>
      </c>
      <c r="B195" t="s">
        <v>0</v>
      </c>
      <c r="C195" t="s">
        <v>45</v>
      </c>
      <c r="D195" t="s">
        <v>16</v>
      </c>
      <c r="E195" t="b">
        <v>1</v>
      </c>
      <c r="F195">
        <v>2</v>
      </c>
    </row>
    <row r="196" spans="1:6" x14ac:dyDescent="0.25">
      <c r="A196">
        <v>1027</v>
      </c>
      <c r="B196" t="s">
        <v>0</v>
      </c>
      <c r="C196" t="s">
        <v>32</v>
      </c>
      <c r="D196" t="s">
        <v>16</v>
      </c>
      <c r="E196" t="b">
        <v>1</v>
      </c>
      <c r="F196">
        <v>2</v>
      </c>
    </row>
    <row r="197" spans="1:6" x14ac:dyDescent="0.25">
      <c r="A197">
        <v>1029</v>
      </c>
      <c r="B197" t="s">
        <v>0</v>
      </c>
      <c r="C197" t="s">
        <v>36</v>
      </c>
      <c r="D197" t="s">
        <v>16</v>
      </c>
      <c r="E197" t="b">
        <v>1</v>
      </c>
      <c r="F197">
        <v>2</v>
      </c>
    </row>
    <row r="198" spans="1:6" x14ac:dyDescent="0.25">
      <c r="A198">
        <v>1030</v>
      </c>
      <c r="B198" t="s">
        <v>0</v>
      </c>
      <c r="C198" t="s">
        <v>3</v>
      </c>
      <c r="D198" t="s">
        <v>16</v>
      </c>
      <c r="E198" t="b">
        <v>1</v>
      </c>
      <c r="F198">
        <v>2</v>
      </c>
    </row>
    <row r="199" spans="1:6" x14ac:dyDescent="0.25">
      <c r="A199">
        <v>1031</v>
      </c>
      <c r="B199" t="s">
        <v>0</v>
      </c>
      <c r="C199" t="s">
        <v>37</v>
      </c>
      <c r="D199" t="s">
        <v>16</v>
      </c>
      <c r="E199" t="b">
        <v>1</v>
      </c>
      <c r="F199">
        <v>2</v>
      </c>
    </row>
    <row r="200" spans="1:6" x14ac:dyDescent="0.25">
      <c r="A200">
        <v>1032</v>
      </c>
      <c r="B200" t="s">
        <v>0</v>
      </c>
      <c r="C200" t="s">
        <v>40</v>
      </c>
      <c r="D200" t="s">
        <v>16</v>
      </c>
      <c r="E200" t="b">
        <v>1</v>
      </c>
      <c r="F200">
        <v>2</v>
      </c>
    </row>
    <row r="201" spans="1:6" x14ac:dyDescent="0.25">
      <c r="A201">
        <v>1033</v>
      </c>
      <c r="B201" t="s">
        <v>0</v>
      </c>
      <c r="C201" t="s">
        <v>39</v>
      </c>
      <c r="D201" t="s">
        <v>16</v>
      </c>
      <c r="E201" t="b">
        <v>1</v>
      </c>
      <c r="F201">
        <v>3</v>
      </c>
    </row>
    <row r="202" spans="1:6" x14ac:dyDescent="0.25">
      <c r="A202">
        <v>1039</v>
      </c>
      <c r="B202" t="s">
        <v>0</v>
      </c>
      <c r="C202" t="s">
        <v>46</v>
      </c>
      <c r="D202" t="s">
        <v>16</v>
      </c>
      <c r="E202" t="b">
        <v>1</v>
      </c>
      <c r="F202">
        <v>3</v>
      </c>
    </row>
    <row r="203" spans="1:6" x14ac:dyDescent="0.25">
      <c r="A203">
        <v>1044</v>
      </c>
      <c r="B203" t="s">
        <v>0</v>
      </c>
      <c r="C203" t="s">
        <v>9</v>
      </c>
      <c r="D203" t="s">
        <v>16</v>
      </c>
      <c r="E203" t="b">
        <v>1</v>
      </c>
      <c r="F203">
        <v>5</v>
      </c>
    </row>
    <row r="204" spans="1:6" x14ac:dyDescent="0.25">
      <c r="A204">
        <v>1045</v>
      </c>
      <c r="B204" t="s">
        <v>0</v>
      </c>
      <c r="C204" t="s">
        <v>3</v>
      </c>
      <c r="D204" t="s">
        <v>16</v>
      </c>
      <c r="E204" t="b">
        <v>1</v>
      </c>
      <c r="F204">
        <v>6</v>
      </c>
    </row>
    <row r="205" spans="1:6" x14ac:dyDescent="0.25">
      <c r="A205">
        <v>1056</v>
      </c>
      <c r="B205" t="s">
        <v>0</v>
      </c>
      <c r="C205" t="s">
        <v>32</v>
      </c>
      <c r="D205" t="s">
        <v>23</v>
      </c>
      <c r="E205" t="b">
        <v>1</v>
      </c>
      <c r="F205">
        <v>2</v>
      </c>
    </row>
    <row r="206" spans="1:6" x14ac:dyDescent="0.25">
      <c r="A206">
        <v>1057</v>
      </c>
      <c r="B206" t="s">
        <v>0</v>
      </c>
      <c r="C206" t="s">
        <v>36</v>
      </c>
      <c r="D206" t="s">
        <v>23</v>
      </c>
      <c r="E206" t="b">
        <v>1</v>
      </c>
      <c r="F206">
        <v>2</v>
      </c>
    </row>
    <row r="207" spans="1:6" x14ac:dyDescent="0.25">
      <c r="A207">
        <v>1058</v>
      </c>
      <c r="B207" t="s">
        <v>0</v>
      </c>
      <c r="C207" t="s">
        <v>1</v>
      </c>
      <c r="D207" t="s">
        <v>23</v>
      </c>
      <c r="E207" t="b">
        <v>1</v>
      </c>
      <c r="F207">
        <v>2</v>
      </c>
    </row>
    <row r="208" spans="1:6" x14ac:dyDescent="0.25">
      <c r="A208">
        <v>1059</v>
      </c>
      <c r="B208" t="s">
        <v>0</v>
      </c>
      <c r="C208" t="s">
        <v>44</v>
      </c>
      <c r="D208" t="s">
        <v>23</v>
      </c>
      <c r="E208" t="b">
        <v>1</v>
      </c>
      <c r="F208">
        <v>3</v>
      </c>
    </row>
    <row r="209" spans="1:6" x14ac:dyDescent="0.25">
      <c r="A209">
        <v>1060</v>
      </c>
      <c r="B209" t="s">
        <v>0</v>
      </c>
      <c r="C209" t="s">
        <v>1</v>
      </c>
      <c r="D209" t="s">
        <v>23</v>
      </c>
      <c r="E209" t="b">
        <v>1</v>
      </c>
      <c r="F209">
        <v>3</v>
      </c>
    </row>
    <row r="210" spans="1:6" x14ac:dyDescent="0.25">
      <c r="A210">
        <v>1061</v>
      </c>
      <c r="B210" t="s">
        <v>0</v>
      </c>
      <c r="C210" t="s">
        <v>24</v>
      </c>
      <c r="D210" t="s">
        <v>23</v>
      </c>
      <c r="E210" t="b">
        <v>1</v>
      </c>
      <c r="F210">
        <v>3</v>
      </c>
    </row>
    <row r="211" spans="1:6" x14ac:dyDescent="0.25">
      <c r="A211">
        <v>1064</v>
      </c>
      <c r="B211" t="s">
        <v>0</v>
      </c>
      <c r="C211" t="s">
        <v>46</v>
      </c>
      <c r="D211" t="s">
        <v>23</v>
      </c>
      <c r="E211" t="b">
        <v>1</v>
      </c>
      <c r="F211">
        <v>3</v>
      </c>
    </row>
    <row r="212" spans="1:6" x14ac:dyDescent="0.25">
      <c r="A212">
        <v>1066</v>
      </c>
      <c r="B212" t="s">
        <v>0</v>
      </c>
      <c r="C212" t="s">
        <v>40</v>
      </c>
      <c r="D212" t="s">
        <v>23</v>
      </c>
      <c r="E212" t="b">
        <v>1</v>
      </c>
      <c r="F212">
        <v>3</v>
      </c>
    </row>
    <row r="213" spans="1:6" x14ac:dyDescent="0.25">
      <c r="A213">
        <v>1067</v>
      </c>
      <c r="B213" t="s">
        <v>0</v>
      </c>
      <c r="C213" t="s">
        <v>28</v>
      </c>
      <c r="D213" t="s">
        <v>23</v>
      </c>
      <c r="E213" t="b">
        <v>1</v>
      </c>
      <c r="F213">
        <v>3</v>
      </c>
    </row>
    <row r="214" spans="1:6" x14ac:dyDescent="0.25">
      <c r="A214">
        <v>1069</v>
      </c>
      <c r="B214" t="s">
        <v>0</v>
      </c>
      <c r="C214" t="s">
        <v>37</v>
      </c>
      <c r="D214" t="s">
        <v>23</v>
      </c>
      <c r="E214" t="b">
        <v>1</v>
      </c>
      <c r="F214">
        <v>4</v>
      </c>
    </row>
    <row r="215" spans="1:6" x14ac:dyDescent="0.25">
      <c r="A215">
        <v>1071</v>
      </c>
      <c r="B215" t="s">
        <v>0</v>
      </c>
      <c r="C215" t="s">
        <v>39</v>
      </c>
      <c r="D215" t="s">
        <v>23</v>
      </c>
      <c r="E215" t="b">
        <v>1</v>
      </c>
      <c r="F215">
        <v>4</v>
      </c>
    </row>
    <row r="216" spans="1:6" x14ac:dyDescent="0.25">
      <c r="A216">
        <v>1077</v>
      </c>
      <c r="B216" t="s">
        <v>0</v>
      </c>
      <c r="C216" t="s">
        <v>3</v>
      </c>
      <c r="D216" t="s">
        <v>23</v>
      </c>
      <c r="E216" t="b">
        <v>1</v>
      </c>
      <c r="F216">
        <v>4</v>
      </c>
    </row>
    <row r="217" spans="1:6" x14ac:dyDescent="0.25">
      <c r="A217">
        <v>1081</v>
      </c>
      <c r="B217" t="s">
        <v>0</v>
      </c>
      <c r="C217" t="s">
        <v>38</v>
      </c>
      <c r="D217" t="s">
        <v>23</v>
      </c>
      <c r="E217" t="b">
        <v>1</v>
      </c>
      <c r="F217">
        <v>5</v>
      </c>
    </row>
    <row r="218" spans="1:6" x14ac:dyDescent="0.25">
      <c r="A218">
        <v>1084</v>
      </c>
      <c r="B218" t="s">
        <v>0</v>
      </c>
      <c r="C218" t="s">
        <v>45</v>
      </c>
      <c r="D218" t="s">
        <v>23</v>
      </c>
      <c r="E218" t="b">
        <v>1</v>
      </c>
      <c r="F218">
        <v>5</v>
      </c>
    </row>
    <row r="219" spans="1:6" x14ac:dyDescent="0.25">
      <c r="A219">
        <v>1089</v>
      </c>
      <c r="B219" t="s">
        <v>0</v>
      </c>
      <c r="C219" t="s">
        <v>32</v>
      </c>
      <c r="D219" t="s">
        <v>21</v>
      </c>
      <c r="E219" t="b">
        <v>1</v>
      </c>
      <c r="F219">
        <v>1</v>
      </c>
    </row>
    <row r="220" spans="1:6" x14ac:dyDescent="0.25">
      <c r="A220">
        <v>1090</v>
      </c>
      <c r="B220" t="s">
        <v>0</v>
      </c>
      <c r="C220" t="s">
        <v>39</v>
      </c>
      <c r="D220" t="s">
        <v>21</v>
      </c>
      <c r="E220" t="b">
        <v>1</v>
      </c>
      <c r="F220">
        <v>1</v>
      </c>
    </row>
    <row r="221" spans="1:6" x14ac:dyDescent="0.25">
      <c r="A221">
        <v>1092</v>
      </c>
      <c r="B221" t="s">
        <v>0</v>
      </c>
      <c r="C221" t="s">
        <v>9</v>
      </c>
      <c r="D221" t="s">
        <v>21</v>
      </c>
      <c r="E221" t="b">
        <v>1</v>
      </c>
      <c r="F221">
        <v>2</v>
      </c>
    </row>
    <row r="222" spans="1:6" x14ac:dyDescent="0.25">
      <c r="A222">
        <v>1093</v>
      </c>
      <c r="B222" t="s">
        <v>0</v>
      </c>
      <c r="C222" t="s">
        <v>3</v>
      </c>
      <c r="D222" t="s">
        <v>21</v>
      </c>
      <c r="E222" t="b">
        <v>1</v>
      </c>
      <c r="F222">
        <v>2</v>
      </c>
    </row>
    <row r="223" spans="1:6" x14ac:dyDescent="0.25">
      <c r="A223">
        <v>1094</v>
      </c>
      <c r="B223" t="s">
        <v>0</v>
      </c>
      <c r="C223" t="s">
        <v>46</v>
      </c>
      <c r="D223" t="s">
        <v>21</v>
      </c>
      <c r="E223" t="b">
        <v>1</v>
      </c>
      <c r="F223">
        <v>2</v>
      </c>
    </row>
    <row r="224" spans="1:6" x14ac:dyDescent="0.25">
      <c r="A224">
        <v>1095</v>
      </c>
      <c r="B224" t="s">
        <v>0</v>
      </c>
      <c r="C224" t="s">
        <v>36</v>
      </c>
      <c r="D224" t="s">
        <v>21</v>
      </c>
      <c r="E224" t="b">
        <v>1</v>
      </c>
      <c r="F224">
        <v>2</v>
      </c>
    </row>
    <row r="225" spans="1:6" x14ac:dyDescent="0.25">
      <c r="A225">
        <v>1096</v>
      </c>
      <c r="B225" t="s">
        <v>0</v>
      </c>
      <c r="C225" t="s">
        <v>44</v>
      </c>
      <c r="D225" t="s">
        <v>21</v>
      </c>
      <c r="E225" t="b">
        <v>1</v>
      </c>
      <c r="F225">
        <v>2</v>
      </c>
    </row>
    <row r="226" spans="1:6" x14ac:dyDescent="0.25">
      <c r="A226">
        <v>1098</v>
      </c>
      <c r="B226" t="s">
        <v>0</v>
      </c>
      <c r="C226" t="s">
        <v>37</v>
      </c>
      <c r="D226" t="s">
        <v>21</v>
      </c>
      <c r="E226" t="b">
        <v>1</v>
      </c>
      <c r="F226">
        <v>2</v>
      </c>
    </row>
    <row r="227" spans="1:6" x14ac:dyDescent="0.25">
      <c r="A227">
        <v>1099</v>
      </c>
      <c r="B227" t="s">
        <v>0</v>
      </c>
      <c r="C227" t="s">
        <v>9</v>
      </c>
      <c r="D227" t="s">
        <v>21</v>
      </c>
      <c r="E227" t="b">
        <v>1</v>
      </c>
      <c r="F227">
        <v>2</v>
      </c>
    </row>
    <row r="228" spans="1:6" x14ac:dyDescent="0.25">
      <c r="A228">
        <v>1100</v>
      </c>
      <c r="B228" t="s">
        <v>0</v>
      </c>
      <c r="C228" t="s">
        <v>45</v>
      </c>
      <c r="D228" t="s">
        <v>21</v>
      </c>
      <c r="E228" t="b">
        <v>1</v>
      </c>
      <c r="F228">
        <v>2</v>
      </c>
    </row>
    <row r="229" spans="1:6" x14ac:dyDescent="0.25">
      <c r="A229">
        <v>1101</v>
      </c>
      <c r="B229" t="s">
        <v>0</v>
      </c>
      <c r="C229" t="s">
        <v>24</v>
      </c>
      <c r="D229" t="s">
        <v>21</v>
      </c>
      <c r="E229" t="b">
        <v>1</v>
      </c>
      <c r="F229">
        <v>2</v>
      </c>
    </row>
    <row r="230" spans="1:6" x14ac:dyDescent="0.25">
      <c r="A230">
        <v>1102</v>
      </c>
      <c r="B230" t="s">
        <v>0</v>
      </c>
      <c r="C230" t="s">
        <v>28</v>
      </c>
      <c r="D230" t="s">
        <v>21</v>
      </c>
      <c r="E230" t="b">
        <v>1</v>
      </c>
      <c r="F230">
        <v>2</v>
      </c>
    </row>
    <row r="231" spans="1:6" x14ac:dyDescent="0.25">
      <c r="A231">
        <v>1106</v>
      </c>
      <c r="B231" t="s">
        <v>0</v>
      </c>
      <c r="C231" t="s">
        <v>38</v>
      </c>
      <c r="D231" t="s">
        <v>21</v>
      </c>
      <c r="E231" t="b">
        <v>1</v>
      </c>
      <c r="F231">
        <v>3</v>
      </c>
    </row>
    <row r="232" spans="1:6" x14ac:dyDescent="0.25">
      <c r="A232">
        <v>1107</v>
      </c>
      <c r="B232" t="s">
        <v>0</v>
      </c>
      <c r="C232" t="s">
        <v>40</v>
      </c>
      <c r="D232" t="s">
        <v>21</v>
      </c>
      <c r="E232" t="b">
        <v>1</v>
      </c>
      <c r="F232">
        <v>3</v>
      </c>
    </row>
    <row r="233" spans="1:6" x14ac:dyDescent="0.25">
      <c r="A233">
        <v>1119</v>
      </c>
      <c r="B233" t="s">
        <v>0</v>
      </c>
      <c r="C233" t="s">
        <v>44</v>
      </c>
      <c r="D233" t="s">
        <v>10</v>
      </c>
      <c r="E233" t="b">
        <v>1</v>
      </c>
      <c r="F233">
        <v>2</v>
      </c>
    </row>
    <row r="234" spans="1:6" x14ac:dyDescent="0.25">
      <c r="A234">
        <v>1120</v>
      </c>
      <c r="B234" t="s">
        <v>0</v>
      </c>
      <c r="C234" t="s">
        <v>1</v>
      </c>
      <c r="D234" t="s">
        <v>10</v>
      </c>
      <c r="E234" t="b">
        <v>1</v>
      </c>
      <c r="F234">
        <v>2</v>
      </c>
    </row>
    <row r="235" spans="1:6" x14ac:dyDescent="0.25">
      <c r="A235">
        <v>1121</v>
      </c>
      <c r="B235" t="s">
        <v>0</v>
      </c>
      <c r="C235" t="s">
        <v>46</v>
      </c>
      <c r="D235" t="s">
        <v>10</v>
      </c>
      <c r="E235" t="b">
        <v>1</v>
      </c>
      <c r="F235">
        <v>2</v>
      </c>
    </row>
    <row r="236" spans="1:6" x14ac:dyDescent="0.25">
      <c r="A236">
        <v>1122</v>
      </c>
      <c r="B236" t="s">
        <v>0</v>
      </c>
      <c r="C236" t="s">
        <v>32</v>
      </c>
      <c r="D236" t="s">
        <v>10</v>
      </c>
      <c r="E236" t="b">
        <v>1</v>
      </c>
      <c r="F236">
        <v>2</v>
      </c>
    </row>
    <row r="237" spans="1:6" x14ac:dyDescent="0.25">
      <c r="A237">
        <v>1123</v>
      </c>
      <c r="B237" t="s">
        <v>0</v>
      </c>
      <c r="C237" t="s">
        <v>37</v>
      </c>
      <c r="D237" t="s">
        <v>10</v>
      </c>
      <c r="E237" t="b">
        <v>1</v>
      </c>
      <c r="F237">
        <v>2</v>
      </c>
    </row>
    <row r="238" spans="1:6" x14ac:dyDescent="0.25">
      <c r="A238">
        <v>1124</v>
      </c>
      <c r="B238" t="s">
        <v>0</v>
      </c>
      <c r="C238" t="s">
        <v>45</v>
      </c>
      <c r="D238" t="s">
        <v>10</v>
      </c>
      <c r="E238" t="b">
        <v>1</v>
      </c>
      <c r="F238">
        <v>2</v>
      </c>
    </row>
    <row r="239" spans="1:6" x14ac:dyDescent="0.25">
      <c r="A239">
        <v>1125</v>
      </c>
      <c r="B239" t="s">
        <v>0</v>
      </c>
      <c r="C239" t="s">
        <v>3</v>
      </c>
      <c r="D239" t="s">
        <v>10</v>
      </c>
      <c r="E239" t="b">
        <v>1</v>
      </c>
      <c r="F239">
        <v>2</v>
      </c>
    </row>
    <row r="240" spans="1:6" x14ac:dyDescent="0.25">
      <c r="A240">
        <v>1126</v>
      </c>
      <c r="B240" t="s">
        <v>0</v>
      </c>
      <c r="C240" t="s">
        <v>28</v>
      </c>
      <c r="D240" t="s">
        <v>10</v>
      </c>
      <c r="E240" t="b">
        <v>1</v>
      </c>
      <c r="F240">
        <v>2</v>
      </c>
    </row>
    <row r="241" spans="1:6" x14ac:dyDescent="0.25">
      <c r="A241">
        <v>1128</v>
      </c>
      <c r="B241" t="s">
        <v>0</v>
      </c>
      <c r="C241" t="s">
        <v>40</v>
      </c>
      <c r="D241" t="s">
        <v>10</v>
      </c>
      <c r="E241" t="b">
        <v>1</v>
      </c>
      <c r="F241">
        <v>2</v>
      </c>
    </row>
    <row r="242" spans="1:6" x14ac:dyDescent="0.25">
      <c r="A242">
        <v>1131</v>
      </c>
      <c r="B242" t="s">
        <v>0</v>
      </c>
      <c r="C242" t="s">
        <v>24</v>
      </c>
      <c r="D242" t="s">
        <v>10</v>
      </c>
      <c r="E242" t="b">
        <v>1</v>
      </c>
      <c r="F242">
        <v>2</v>
      </c>
    </row>
    <row r="243" spans="1:6" x14ac:dyDescent="0.25">
      <c r="A243">
        <v>1137</v>
      </c>
      <c r="B243" t="s">
        <v>0</v>
      </c>
      <c r="C243" t="s">
        <v>38</v>
      </c>
      <c r="D243" t="s">
        <v>10</v>
      </c>
      <c r="E243" t="b">
        <v>1</v>
      </c>
      <c r="F243">
        <v>3</v>
      </c>
    </row>
    <row r="244" spans="1:6" x14ac:dyDescent="0.25">
      <c r="A244">
        <v>1141</v>
      </c>
      <c r="B244" t="s">
        <v>0</v>
      </c>
      <c r="C244" t="s">
        <v>39</v>
      </c>
      <c r="D244" t="s">
        <v>10</v>
      </c>
      <c r="E244" t="b">
        <v>1</v>
      </c>
      <c r="F244">
        <v>3</v>
      </c>
    </row>
    <row r="245" spans="1:6" x14ac:dyDescent="0.25">
      <c r="A245">
        <v>1143</v>
      </c>
      <c r="B245" t="s">
        <v>0</v>
      </c>
      <c r="C245" t="s">
        <v>3</v>
      </c>
      <c r="D245" t="s">
        <v>10</v>
      </c>
      <c r="E245" t="b">
        <v>1</v>
      </c>
      <c r="F245">
        <v>3</v>
      </c>
    </row>
    <row r="246" spans="1:6" x14ac:dyDescent="0.25">
      <c r="A246">
        <v>1147</v>
      </c>
      <c r="B246" t="s">
        <v>0</v>
      </c>
      <c r="C246" t="s">
        <v>36</v>
      </c>
      <c r="D246" t="s">
        <v>10</v>
      </c>
      <c r="E246" t="b">
        <v>1</v>
      </c>
      <c r="F246">
        <v>3</v>
      </c>
    </row>
    <row r="247" spans="1:6" x14ac:dyDescent="0.25">
      <c r="A247">
        <v>1151</v>
      </c>
      <c r="B247" t="s">
        <v>0</v>
      </c>
      <c r="C247" t="s">
        <v>32</v>
      </c>
      <c r="D247" t="s">
        <v>25</v>
      </c>
      <c r="E247" t="b">
        <v>1</v>
      </c>
      <c r="F247">
        <v>2</v>
      </c>
    </row>
    <row r="248" spans="1:6" x14ac:dyDescent="0.25">
      <c r="A248">
        <v>1152</v>
      </c>
      <c r="B248" t="s">
        <v>0</v>
      </c>
      <c r="C248" t="s">
        <v>46</v>
      </c>
      <c r="D248" t="s">
        <v>25</v>
      </c>
      <c r="E248" t="b">
        <v>1</v>
      </c>
      <c r="F248">
        <v>2</v>
      </c>
    </row>
    <row r="249" spans="1:6" x14ac:dyDescent="0.25">
      <c r="A249">
        <v>1153</v>
      </c>
      <c r="B249" t="s">
        <v>0</v>
      </c>
      <c r="C249" t="s">
        <v>37</v>
      </c>
      <c r="D249" t="s">
        <v>25</v>
      </c>
      <c r="E249" t="b">
        <v>1</v>
      </c>
      <c r="F249">
        <v>2</v>
      </c>
    </row>
    <row r="250" spans="1:6" x14ac:dyDescent="0.25">
      <c r="A250">
        <v>1154</v>
      </c>
      <c r="B250" t="s">
        <v>0</v>
      </c>
      <c r="C250" t="s">
        <v>9</v>
      </c>
      <c r="D250" t="s">
        <v>25</v>
      </c>
      <c r="E250" t="b">
        <v>1</v>
      </c>
      <c r="F250">
        <v>2</v>
      </c>
    </row>
    <row r="251" spans="1:6" x14ac:dyDescent="0.25">
      <c r="A251">
        <v>1155</v>
      </c>
      <c r="B251" t="s">
        <v>0</v>
      </c>
      <c r="C251" t="s">
        <v>28</v>
      </c>
      <c r="D251" t="s">
        <v>25</v>
      </c>
      <c r="E251" t="b">
        <v>1</v>
      </c>
      <c r="F251">
        <v>2</v>
      </c>
    </row>
    <row r="252" spans="1:6" x14ac:dyDescent="0.25">
      <c r="A252">
        <v>1156</v>
      </c>
      <c r="B252" t="s">
        <v>0</v>
      </c>
      <c r="C252" t="s">
        <v>1</v>
      </c>
      <c r="D252" t="s">
        <v>25</v>
      </c>
      <c r="E252" t="b">
        <v>1</v>
      </c>
      <c r="F252">
        <v>2</v>
      </c>
    </row>
    <row r="253" spans="1:6" x14ac:dyDescent="0.25">
      <c r="A253">
        <v>1157</v>
      </c>
      <c r="B253" t="s">
        <v>0</v>
      </c>
      <c r="C253" t="s">
        <v>24</v>
      </c>
      <c r="D253" t="s">
        <v>25</v>
      </c>
      <c r="E253" t="b">
        <v>1</v>
      </c>
      <c r="F253">
        <v>2</v>
      </c>
    </row>
    <row r="254" spans="1:6" x14ac:dyDescent="0.25">
      <c r="A254">
        <v>1158</v>
      </c>
      <c r="B254" t="s">
        <v>0</v>
      </c>
      <c r="C254" t="s">
        <v>36</v>
      </c>
      <c r="D254" t="s">
        <v>25</v>
      </c>
      <c r="E254" t="b">
        <v>1</v>
      </c>
      <c r="F254">
        <v>2</v>
      </c>
    </row>
    <row r="255" spans="1:6" x14ac:dyDescent="0.25">
      <c r="A255">
        <v>1160</v>
      </c>
      <c r="B255" t="s">
        <v>0</v>
      </c>
      <c r="C255" t="s">
        <v>44</v>
      </c>
      <c r="D255" t="s">
        <v>25</v>
      </c>
      <c r="E255" t="b">
        <v>1</v>
      </c>
      <c r="F255">
        <v>3</v>
      </c>
    </row>
    <row r="256" spans="1:6" x14ac:dyDescent="0.25">
      <c r="A256">
        <v>1162</v>
      </c>
      <c r="B256" t="s">
        <v>0</v>
      </c>
      <c r="C256" t="s">
        <v>9</v>
      </c>
      <c r="D256" t="s">
        <v>25</v>
      </c>
      <c r="E256" t="b">
        <v>1</v>
      </c>
      <c r="F256">
        <v>3</v>
      </c>
    </row>
    <row r="257" spans="1:6" x14ac:dyDescent="0.25">
      <c r="A257">
        <v>1163</v>
      </c>
      <c r="B257" t="s">
        <v>0</v>
      </c>
      <c r="C257" t="s">
        <v>40</v>
      </c>
      <c r="D257" t="s">
        <v>25</v>
      </c>
      <c r="E257" t="b">
        <v>1</v>
      </c>
      <c r="F257">
        <v>3</v>
      </c>
    </row>
    <row r="258" spans="1:6" x14ac:dyDescent="0.25">
      <c r="A258">
        <v>1167</v>
      </c>
      <c r="B258" t="s">
        <v>0</v>
      </c>
      <c r="C258" t="s">
        <v>38</v>
      </c>
      <c r="D258" t="s">
        <v>25</v>
      </c>
      <c r="E258" t="b">
        <v>1</v>
      </c>
      <c r="F258">
        <v>3</v>
      </c>
    </row>
    <row r="259" spans="1:6" x14ac:dyDescent="0.25">
      <c r="A259">
        <v>1174</v>
      </c>
      <c r="B259" t="s">
        <v>0</v>
      </c>
      <c r="C259" t="s">
        <v>39</v>
      </c>
      <c r="D259" t="s">
        <v>25</v>
      </c>
      <c r="E259" t="b">
        <v>1</v>
      </c>
      <c r="F259">
        <v>4</v>
      </c>
    </row>
    <row r="260" spans="1:6" x14ac:dyDescent="0.25">
      <c r="A260">
        <v>1180</v>
      </c>
      <c r="B260" t="s">
        <v>0</v>
      </c>
      <c r="C260" t="s">
        <v>45</v>
      </c>
      <c r="D260" t="s">
        <v>25</v>
      </c>
      <c r="E260" t="b">
        <v>1</v>
      </c>
      <c r="F260">
        <v>5</v>
      </c>
    </row>
    <row r="261" spans="1:6" x14ac:dyDescent="0.25">
      <c r="A261">
        <v>1184</v>
      </c>
      <c r="B261" t="s">
        <v>0</v>
      </c>
      <c r="C261" t="s">
        <v>37</v>
      </c>
      <c r="D261" t="s">
        <v>8</v>
      </c>
      <c r="E261" t="b">
        <v>1</v>
      </c>
      <c r="F261">
        <v>2</v>
      </c>
    </row>
    <row r="262" spans="1:6" x14ac:dyDescent="0.25">
      <c r="A262">
        <v>1186</v>
      </c>
      <c r="B262" t="s">
        <v>0</v>
      </c>
      <c r="C262" t="s">
        <v>32</v>
      </c>
      <c r="D262" t="s">
        <v>8</v>
      </c>
      <c r="E262" t="b">
        <v>1</v>
      </c>
      <c r="F262">
        <v>2</v>
      </c>
    </row>
    <row r="263" spans="1:6" x14ac:dyDescent="0.25">
      <c r="A263">
        <v>1187</v>
      </c>
      <c r="B263" t="s">
        <v>0</v>
      </c>
      <c r="C263" t="s">
        <v>24</v>
      </c>
      <c r="D263" t="s">
        <v>8</v>
      </c>
      <c r="E263" t="b">
        <v>1</v>
      </c>
      <c r="F263">
        <v>2</v>
      </c>
    </row>
    <row r="264" spans="1:6" x14ac:dyDescent="0.25">
      <c r="A264">
        <v>1188</v>
      </c>
      <c r="B264" t="s">
        <v>0</v>
      </c>
      <c r="C264" t="s">
        <v>46</v>
      </c>
      <c r="D264" t="s">
        <v>8</v>
      </c>
      <c r="E264" t="b">
        <v>1</v>
      </c>
      <c r="F264">
        <v>3</v>
      </c>
    </row>
    <row r="265" spans="1:6" x14ac:dyDescent="0.25">
      <c r="A265">
        <v>1189</v>
      </c>
      <c r="B265" t="s">
        <v>0</v>
      </c>
      <c r="C265" t="s">
        <v>44</v>
      </c>
      <c r="D265" t="s">
        <v>8</v>
      </c>
      <c r="E265" t="b">
        <v>1</v>
      </c>
      <c r="F265">
        <v>3</v>
      </c>
    </row>
    <row r="266" spans="1:6" x14ac:dyDescent="0.25">
      <c r="A266">
        <v>1190</v>
      </c>
      <c r="B266" t="s">
        <v>0</v>
      </c>
      <c r="C266" t="s">
        <v>3</v>
      </c>
      <c r="D266" t="s">
        <v>8</v>
      </c>
      <c r="E266" t="b">
        <v>1</v>
      </c>
      <c r="F266">
        <v>3</v>
      </c>
    </row>
    <row r="267" spans="1:6" x14ac:dyDescent="0.25">
      <c r="A267">
        <v>1192</v>
      </c>
      <c r="B267" t="s">
        <v>0</v>
      </c>
      <c r="C267" t="s">
        <v>40</v>
      </c>
      <c r="D267" t="s">
        <v>8</v>
      </c>
      <c r="E267" t="b">
        <v>1</v>
      </c>
      <c r="F267">
        <v>3</v>
      </c>
    </row>
    <row r="268" spans="1:6" x14ac:dyDescent="0.25">
      <c r="A268">
        <v>1193</v>
      </c>
      <c r="B268" t="s">
        <v>0</v>
      </c>
      <c r="C268" t="s">
        <v>9</v>
      </c>
      <c r="D268" t="s">
        <v>8</v>
      </c>
      <c r="E268" t="b">
        <v>1</v>
      </c>
      <c r="F268">
        <v>3</v>
      </c>
    </row>
    <row r="269" spans="1:6" x14ac:dyDescent="0.25">
      <c r="A269">
        <v>1196</v>
      </c>
      <c r="B269" t="s">
        <v>0</v>
      </c>
      <c r="C269" t="s">
        <v>45</v>
      </c>
      <c r="D269" t="s">
        <v>8</v>
      </c>
      <c r="E269" t="b">
        <v>1</v>
      </c>
      <c r="F269">
        <v>3</v>
      </c>
    </row>
    <row r="270" spans="1:6" x14ac:dyDescent="0.25">
      <c r="A270">
        <v>1198</v>
      </c>
      <c r="B270" t="s">
        <v>0</v>
      </c>
      <c r="C270" t="s">
        <v>39</v>
      </c>
      <c r="D270" t="s">
        <v>8</v>
      </c>
      <c r="E270" t="b">
        <v>1</v>
      </c>
      <c r="F270">
        <v>3</v>
      </c>
    </row>
    <row r="271" spans="1:6" x14ac:dyDescent="0.25">
      <c r="A271">
        <v>1199</v>
      </c>
      <c r="B271" t="s">
        <v>0</v>
      </c>
      <c r="C271" t="s">
        <v>36</v>
      </c>
      <c r="D271" t="s">
        <v>8</v>
      </c>
      <c r="E271" t="b">
        <v>1</v>
      </c>
      <c r="F271">
        <v>3</v>
      </c>
    </row>
    <row r="272" spans="1:6" x14ac:dyDescent="0.25">
      <c r="A272">
        <v>1203</v>
      </c>
      <c r="B272" t="s">
        <v>0</v>
      </c>
      <c r="C272" t="s">
        <v>28</v>
      </c>
      <c r="D272" t="s">
        <v>8</v>
      </c>
      <c r="E272" t="b">
        <v>1</v>
      </c>
      <c r="F272">
        <v>3</v>
      </c>
    </row>
    <row r="273" spans="1:6" x14ac:dyDescent="0.25">
      <c r="A273">
        <v>1204</v>
      </c>
      <c r="B273" t="s">
        <v>0</v>
      </c>
      <c r="C273" t="s">
        <v>9</v>
      </c>
      <c r="D273" t="s">
        <v>8</v>
      </c>
      <c r="E273" t="b">
        <v>1</v>
      </c>
      <c r="F273">
        <v>4</v>
      </c>
    </row>
    <row r="274" spans="1:6" x14ac:dyDescent="0.25">
      <c r="A274">
        <v>1213</v>
      </c>
      <c r="B274" t="s">
        <v>0</v>
      </c>
      <c r="C274" t="s">
        <v>38</v>
      </c>
      <c r="D274" t="s">
        <v>8</v>
      </c>
      <c r="E274" t="b">
        <v>1</v>
      </c>
      <c r="F274">
        <v>5</v>
      </c>
    </row>
    <row r="275" spans="1:6" x14ac:dyDescent="0.25">
      <c r="A275">
        <v>1214</v>
      </c>
      <c r="B275" t="s">
        <v>0</v>
      </c>
      <c r="C275" t="s">
        <v>3</v>
      </c>
      <c r="D275" t="s">
        <v>8</v>
      </c>
      <c r="E275" t="b">
        <v>1</v>
      </c>
      <c r="F275">
        <v>6</v>
      </c>
    </row>
    <row r="276" spans="1:6" x14ac:dyDescent="0.25">
      <c r="A276">
        <v>1217</v>
      </c>
      <c r="B276" t="s">
        <v>0</v>
      </c>
      <c r="C276" t="s">
        <v>32</v>
      </c>
      <c r="D276" t="s">
        <v>2</v>
      </c>
      <c r="E276" t="b">
        <v>1</v>
      </c>
      <c r="F276">
        <v>2</v>
      </c>
    </row>
    <row r="277" spans="1:6" x14ac:dyDescent="0.25">
      <c r="A277">
        <v>1218</v>
      </c>
      <c r="B277" t="s">
        <v>0</v>
      </c>
      <c r="C277" t="s">
        <v>1</v>
      </c>
      <c r="D277" t="s">
        <v>2</v>
      </c>
      <c r="E277" t="b">
        <v>1</v>
      </c>
      <c r="F277">
        <v>2</v>
      </c>
    </row>
    <row r="278" spans="1:6" x14ac:dyDescent="0.25">
      <c r="A278">
        <v>1219</v>
      </c>
      <c r="B278" t="s">
        <v>0</v>
      </c>
      <c r="C278" t="s">
        <v>46</v>
      </c>
      <c r="D278" t="s">
        <v>2</v>
      </c>
      <c r="E278" t="b">
        <v>1</v>
      </c>
      <c r="F278">
        <v>2</v>
      </c>
    </row>
    <row r="279" spans="1:6" x14ac:dyDescent="0.25">
      <c r="A279">
        <v>1220</v>
      </c>
      <c r="B279" t="s">
        <v>0</v>
      </c>
      <c r="C279" t="s">
        <v>39</v>
      </c>
      <c r="D279" t="s">
        <v>2</v>
      </c>
      <c r="E279" t="b">
        <v>1</v>
      </c>
      <c r="F279">
        <v>2</v>
      </c>
    </row>
    <row r="280" spans="1:6" x14ac:dyDescent="0.25">
      <c r="A280">
        <v>1221</v>
      </c>
      <c r="B280" t="s">
        <v>0</v>
      </c>
      <c r="C280" t="s">
        <v>38</v>
      </c>
      <c r="D280" t="s">
        <v>2</v>
      </c>
      <c r="E280" t="b">
        <v>1</v>
      </c>
      <c r="F280">
        <v>2</v>
      </c>
    </row>
    <row r="281" spans="1:6" x14ac:dyDescent="0.25">
      <c r="A281">
        <v>1223</v>
      </c>
      <c r="B281" t="s">
        <v>0</v>
      </c>
      <c r="C281" t="s">
        <v>1</v>
      </c>
      <c r="D281" t="s">
        <v>2</v>
      </c>
      <c r="E281" t="b">
        <v>1</v>
      </c>
      <c r="F281">
        <v>2</v>
      </c>
    </row>
    <row r="282" spans="1:6" x14ac:dyDescent="0.25">
      <c r="A282">
        <v>1226</v>
      </c>
      <c r="B282" t="s">
        <v>0</v>
      </c>
      <c r="C282" t="s">
        <v>44</v>
      </c>
      <c r="D282" t="s">
        <v>2</v>
      </c>
      <c r="E282" t="b">
        <v>1</v>
      </c>
      <c r="F282">
        <v>2</v>
      </c>
    </row>
    <row r="283" spans="1:6" x14ac:dyDescent="0.25">
      <c r="A283">
        <v>1227</v>
      </c>
      <c r="B283" t="s">
        <v>0</v>
      </c>
      <c r="C283" t="s">
        <v>37</v>
      </c>
      <c r="D283" t="s">
        <v>2</v>
      </c>
      <c r="E283" t="b">
        <v>1</v>
      </c>
      <c r="F283">
        <v>2</v>
      </c>
    </row>
    <row r="284" spans="1:6" x14ac:dyDescent="0.25">
      <c r="A284">
        <v>1229</v>
      </c>
      <c r="B284" t="s">
        <v>0</v>
      </c>
      <c r="C284" t="s">
        <v>36</v>
      </c>
      <c r="D284" t="s">
        <v>2</v>
      </c>
      <c r="E284" t="b">
        <v>1</v>
      </c>
      <c r="F284">
        <v>2</v>
      </c>
    </row>
    <row r="285" spans="1:6" x14ac:dyDescent="0.25">
      <c r="A285">
        <v>1230</v>
      </c>
      <c r="B285" t="s">
        <v>0</v>
      </c>
      <c r="C285" t="s">
        <v>40</v>
      </c>
      <c r="D285" t="s">
        <v>2</v>
      </c>
      <c r="E285" t="b">
        <v>1</v>
      </c>
      <c r="F285">
        <v>2</v>
      </c>
    </row>
    <row r="286" spans="1:6" x14ac:dyDescent="0.25">
      <c r="A286">
        <v>1239</v>
      </c>
      <c r="B286" t="s">
        <v>0</v>
      </c>
      <c r="C286" t="s">
        <v>24</v>
      </c>
      <c r="D286" t="s">
        <v>2</v>
      </c>
      <c r="E286" t="b">
        <v>1</v>
      </c>
      <c r="F286">
        <v>3</v>
      </c>
    </row>
    <row r="287" spans="1:6" x14ac:dyDescent="0.25">
      <c r="A287">
        <v>1241</v>
      </c>
      <c r="B287" t="s">
        <v>0</v>
      </c>
      <c r="C287" t="s">
        <v>28</v>
      </c>
      <c r="D287" t="s">
        <v>2</v>
      </c>
      <c r="E287" t="b">
        <v>1</v>
      </c>
      <c r="F287">
        <v>3</v>
      </c>
    </row>
    <row r="288" spans="1:6" x14ac:dyDescent="0.25">
      <c r="A288">
        <v>1247</v>
      </c>
      <c r="B288" t="s">
        <v>0</v>
      </c>
      <c r="C288" t="s">
        <v>45</v>
      </c>
      <c r="D288" t="s">
        <v>2</v>
      </c>
      <c r="E288" t="b">
        <v>1</v>
      </c>
      <c r="F288">
        <v>4</v>
      </c>
    </row>
    <row r="289" spans="1:6" x14ac:dyDescent="0.25">
      <c r="A289">
        <v>1250</v>
      </c>
      <c r="B289" t="s">
        <v>0</v>
      </c>
      <c r="C289" t="s">
        <v>3</v>
      </c>
      <c r="D289" t="s">
        <v>2</v>
      </c>
      <c r="E289" t="b">
        <v>1</v>
      </c>
      <c r="F289">
        <v>5</v>
      </c>
    </row>
    <row r="290" spans="1:6" x14ac:dyDescent="0.25">
      <c r="A290">
        <v>1256</v>
      </c>
      <c r="B290" t="s">
        <v>0</v>
      </c>
      <c r="C290" t="s">
        <v>44</v>
      </c>
      <c r="D290" t="s">
        <v>20</v>
      </c>
      <c r="E290" t="b">
        <v>1</v>
      </c>
      <c r="F290">
        <v>3</v>
      </c>
    </row>
    <row r="291" spans="1:6" x14ac:dyDescent="0.25">
      <c r="A291">
        <v>1260</v>
      </c>
      <c r="B291" t="s">
        <v>0</v>
      </c>
      <c r="C291" t="s">
        <v>24</v>
      </c>
      <c r="D291" t="s">
        <v>20</v>
      </c>
      <c r="E291" t="b">
        <v>1</v>
      </c>
      <c r="F291">
        <v>3</v>
      </c>
    </row>
    <row r="292" spans="1:6" x14ac:dyDescent="0.25">
      <c r="A292">
        <v>1261</v>
      </c>
      <c r="B292" t="s">
        <v>0</v>
      </c>
      <c r="C292" t="s">
        <v>1</v>
      </c>
      <c r="D292" t="s">
        <v>20</v>
      </c>
      <c r="E292" t="b">
        <v>1</v>
      </c>
      <c r="F292">
        <v>3</v>
      </c>
    </row>
    <row r="293" spans="1:6" x14ac:dyDescent="0.25">
      <c r="A293">
        <v>1262</v>
      </c>
      <c r="B293" t="s">
        <v>0</v>
      </c>
      <c r="C293" t="s">
        <v>36</v>
      </c>
      <c r="D293" t="s">
        <v>20</v>
      </c>
      <c r="E293" t="b">
        <v>1</v>
      </c>
      <c r="F293">
        <v>3</v>
      </c>
    </row>
    <row r="294" spans="1:6" x14ac:dyDescent="0.25">
      <c r="A294">
        <v>1263</v>
      </c>
      <c r="B294" t="s">
        <v>0</v>
      </c>
      <c r="C294" t="s">
        <v>3</v>
      </c>
      <c r="D294" t="s">
        <v>20</v>
      </c>
      <c r="E294" t="b">
        <v>1</v>
      </c>
      <c r="F294">
        <v>3</v>
      </c>
    </row>
    <row r="295" spans="1:6" x14ac:dyDescent="0.25">
      <c r="A295">
        <v>1264</v>
      </c>
      <c r="B295" t="s">
        <v>0</v>
      </c>
      <c r="C295" t="s">
        <v>45</v>
      </c>
      <c r="D295" t="s">
        <v>20</v>
      </c>
      <c r="E295" t="b">
        <v>1</v>
      </c>
      <c r="F295">
        <v>4</v>
      </c>
    </row>
    <row r="296" spans="1:6" x14ac:dyDescent="0.25">
      <c r="A296">
        <v>1268</v>
      </c>
      <c r="B296" t="s">
        <v>0</v>
      </c>
      <c r="C296" t="s">
        <v>28</v>
      </c>
      <c r="D296" t="s">
        <v>20</v>
      </c>
      <c r="E296" t="b">
        <v>1</v>
      </c>
      <c r="F296">
        <v>4</v>
      </c>
    </row>
    <row r="297" spans="1:6" x14ac:dyDescent="0.25">
      <c r="A297">
        <v>1273</v>
      </c>
      <c r="B297" t="s">
        <v>0</v>
      </c>
      <c r="C297" t="s">
        <v>40</v>
      </c>
      <c r="D297" t="s">
        <v>20</v>
      </c>
      <c r="E297" t="b">
        <v>1</v>
      </c>
      <c r="F297">
        <v>5</v>
      </c>
    </row>
    <row r="298" spans="1:6" x14ac:dyDescent="0.25">
      <c r="A298">
        <v>1274</v>
      </c>
      <c r="B298" t="s">
        <v>0</v>
      </c>
      <c r="C298" t="s">
        <v>37</v>
      </c>
      <c r="D298" t="s">
        <v>20</v>
      </c>
      <c r="E298" t="b">
        <v>1</v>
      </c>
      <c r="F298">
        <v>5</v>
      </c>
    </row>
    <row r="299" spans="1:6" x14ac:dyDescent="0.25">
      <c r="A299">
        <v>1276</v>
      </c>
      <c r="B299" t="s">
        <v>0</v>
      </c>
      <c r="C299" t="s">
        <v>1</v>
      </c>
      <c r="D299" t="s">
        <v>20</v>
      </c>
      <c r="E299" t="b">
        <v>1</v>
      </c>
      <c r="F299">
        <v>5</v>
      </c>
    </row>
    <row r="300" spans="1:6" x14ac:dyDescent="0.25">
      <c r="A300">
        <v>1278</v>
      </c>
      <c r="B300" t="s">
        <v>0</v>
      </c>
      <c r="C300" t="s">
        <v>46</v>
      </c>
      <c r="D300" t="s">
        <v>20</v>
      </c>
      <c r="E300" t="b">
        <v>1</v>
      </c>
      <c r="F300">
        <v>5</v>
      </c>
    </row>
    <row r="301" spans="1:6" x14ac:dyDescent="0.25">
      <c r="A301">
        <v>1280</v>
      </c>
      <c r="B301" t="s">
        <v>0</v>
      </c>
      <c r="C301" t="s">
        <v>39</v>
      </c>
      <c r="D301" t="s">
        <v>20</v>
      </c>
      <c r="E301" t="b">
        <v>1</v>
      </c>
      <c r="F301">
        <v>6</v>
      </c>
    </row>
    <row r="302" spans="1:6" x14ac:dyDescent="0.25">
      <c r="A302">
        <v>1283</v>
      </c>
      <c r="B302" t="s">
        <v>0</v>
      </c>
      <c r="C302" t="s">
        <v>38</v>
      </c>
      <c r="D302" t="s">
        <v>20</v>
      </c>
      <c r="E302" t="b">
        <v>1</v>
      </c>
      <c r="F302">
        <v>7</v>
      </c>
    </row>
    <row r="303" spans="1:6" x14ac:dyDescent="0.25">
      <c r="A303">
        <v>1284</v>
      </c>
      <c r="B303" t="s">
        <v>0</v>
      </c>
      <c r="C303" t="s">
        <v>1</v>
      </c>
      <c r="D303" t="s">
        <v>20</v>
      </c>
      <c r="E303" t="b">
        <v>1</v>
      </c>
      <c r="F303">
        <v>7</v>
      </c>
    </row>
    <row r="304" spans="1:6" x14ac:dyDescent="0.25">
      <c r="A304">
        <v>1288</v>
      </c>
      <c r="B304" t="s">
        <v>0</v>
      </c>
      <c r="C304" t="s">
        <v>32</v>
      </c>
      <c r="D304" t="s">
        <v>20</v>
      </c>
      <c r="E304" t="b">
        <v>1</v>
      </c>
      <c r="F304">
        <v>7</v>
      </c>
    </row>
    <row r="305" spans="1:6" x14ac:dyDescent="0.25">
      <c r="A305">
        <v>1294</v>
      </c>
      <c r="B305" t="s">
        <v>0</v>
      </c>
      <c r="C305" t="s">
        <v>24</v>
      </c>
      <c r="D305" t="s">
        <v>5</v>
      </c>
      <c r="E305" t="b">
        <v>1</v>
      </c>
      <c r="F305">
        <v>2</v>
      </c>
    </row>
    <row r="306" spans="1:6" x14ac:dyDescent="0.25">
      <c r="A306">
        <v>1295</v>
      </c>
      <c r="B306" t="s">
        <v>0</v>
      </c>
      <c r="C306" t="s">
        <v>1</v>
      </c>
      <c r="D306" t="s">
        <v>5</v>
      </c>
      <c r="E306" t="b">
        <v>1</v>
      </c>
      <c r="F306">
        <v>2</v>
      </c>
    </row>
    <row r="307" spans="1:6" x14ac:dyDescent="0.25">
      <c r="A307">
        <v>1296</v>
      </c>
      <c r="B307" t="s">
        <v>0</v>
      </c>
      <c r="C307" t="s">
        <v>45</v>
      </c>
      <c r="D307" t="s">
        <v>5</v>
      </c>
      <c r="E307" t="b">
        <v>1</v>
      </c>
      <c r="F307">
        <v>2</v>
      </c>
    </row>
    <row r="308" spans="1:6" x14ac:dyDescent="0.25">
      <c r="A308">
        <v>1299</v>
      </c>
      <c r="B308" t="s">
        <v>0</v>
      </c>
      <c r="C308" t="s">
        <v>44</v>
      </c>
      <c r="D308" t="s">
        <v>5</v>
      </c>
      <c r="E308" t="b">
        <v>1</v>
      </c>
      <c r="F308">
        <v>3</v>
      </c>
    </row>
    <row r="309" spans="1:6" x14ac:dyDescent="0.25">
      <c r="A309">
        <v>1300</v>
      </c>
      <c r="B309" t="s">
        <v>0</v>
      </c>
      <c r="C309" t="s">
        <v>38</v>
      </c>
      <c r="D309" t="s">
        <v>5</v>
      </c>
      <c r="E309" t="b">
        <v>1</v>
      </c>
      <c r="F309">
        <v>3</v>
      </c>
    </row>
    <row r="310" spans="1:6" x14ac:dyDescent="0.25">
      <c r="A310">
        <v>1302</v>
      </c>
      <c r="B310" t="s">
        <v>0</v>
      </c>
      <c r="C310" t="s">
        <v>28</v>
      </c>
      <c r="D310" t="s">
        <v>5</v>
      </c>
      <c r="E310" t="b">
        <v>1</v>
      </c>
      <c r="F310">
        <v>3</v>
      </c>
    </row>
    <row r="311" spans="1:6" x14ac:dyDescent="0.25">
      <c r="A311">
        <v>1306</v>
      </c>
      <c r="B311" t="s">
        <v>0</v>
      </c>
      <c r="C311" t="s">
        <v>32</v>
      </c>
      <c r="D311" t="s">
        <v>5</v>
      </c>
      <c r="E311" t="b">
        <v>1</v>
      </c>
      <c r="F311">
        <v>4</v>
      </c>
    </row>
    <row r="312" spans="1:6" x14ac:dyDescent="0.25">
      <c r="A312">
        <v>1307</v>
      </c>
      <c r="B312" t="s">
        <v>0</v>
      </c>
      <c r="C312" t="s">
        <v>37</v>
      </c>
      <c r="D312" t="s">
        <v>5</v>
      </c>
      <c r="E312" t="b">
        <v>1</v>
      </c>
      <c r="F312">
        <v>4</v>
      </c>
    </row>
    <row r="313" spans="1:6" x14ac:dyDescent="0.25">
      <c r="A313">
        <v>1308</v>
      </c>
      <c r="B313" t="s">
        <v>0</v>
      </c>
      <c r="C313" t="s">
        <v>36</v>
      </c>
      <c r="D313" t="s">
        <v>5</v>
      </c>
      <c r="E313" t="b">
        <v>1</v>
      </c>
      <c r="F313">
        <v>4</v>
      </c>
    </row>
    <row r="314" spans="1:6" x14ac:dyDescent="0.25">
      <c r="A314">
        <v>1309</v>
      </c>
      <c r="B314" t="s">
        <v>0</v>
      </c>
      <c r="C314" t="s">
        <v>46</v>
      </c>
      <c r="D314" t="s">
        <v>5</v>
      </c>
      <c r="E314" t="b">
        <v>1</v>
      </c>
      <c r="F314">
        <v>4</v>
      </c>
    </row>
    <row r="315" spans="1:6" x14ac:dyDescent="0.25">
      <c r="A315">
        <v>1312</v>
      </c>
      <c r="B315" t="s">
        <v>0</v>
      </c>
      <c r="C315" t="s">
        <v>39</v>
      </c>
      <c r="D315" t="s">
        <v>5</v>
      </c>
      <c r="E315" t="b">
        <v>1</v>
      </c>
      <c r="F315">
        <v>4</v>
      </c>
    </row>
    <row r="316" spans="1:6" x14ac:dyDescent="0.25">
      <c r="A316">
        <v>1315</v>
      </c>
      <c r="B316" t="s">
        <v>0</v>
      </c>
      <c r="C316" t="s">
        <v>3</v>
      </c>
      <c r="D316" t="s">
        <v>5</v>
      </c>
      <c r="E316" t="b">
        <v>1</v>
      </c>
      <c r="F316">
        <v>5</v>
      </c>
    </row>
    <row r="317" spans="1:6" x14ac:dyDescent="0.25">
      <c r="A317">
        <v>1317</v>
      </c>
      <c r="B317" t="s">
        <v>0</v>
      </c>
      <c r="C317" t="s">
        <v>1</v>
      </c>
      <c r="D317" t="s">
        <v>5</v>
      </c>
      <c r="E317" t="b">
        <v>1</v>
      </c>
      <c r="F317">
        <v>6</v>
      </c>
    </row>
    <row r="318" spans="1:6" x14ac:dyDescent="0.25">
      <c r="A318">
        <v>1322</v>
      </c>
      <c r="B318" t="s">
        <v>0</v>
      </c>
      <c r="C318" t="s">
        <v>1</v>
      </c>
      <c r="D318" t="s">
        <v>5</v>
      </c>
      <c r="E318" t="b">
        <v>1</v>
      </c>
      <c r="F318">
        <v>8</v>
      </c>
    </row>
    <row r="319" spans="1:6" x14ac:dyDescent="0.25">
      <c r="A319">
        <v>1326</v>
      </c>
      <c r="B319" t="s">
        <v>0</v>
      </c>
      <c r="C319" t="s">
        <v>36</v>
      </c>
      <c r="D319" t="s">
        <v>4</v>
      </c>
      <c r="E319" t="b">
        <v>1</v>
      </c>
      <c r="F319">
        <v>2</v>
      </c>
    </row>
    <row r="320" spans="1:6" x14ac:dyDescent="0.25">
      <c r="A320">
        <v>1327</v>
      </c>
      <c r="B320" t="s">
        <v>0</v>
      </c>
      <c r="C320" t="s">
        <v>44</v>
      </c>
      <c r="D320" t="s">
        <v>4</v>
      </c>
      <c r="E320" t="b">
        <v>1</v>
      </c>
      <c r="F320">
        <v>2</v>
      </c>
    </row>
    <row r="321" spans="1:6" x14ac:dyDescent="0.25">
      <c r="A321">
        <v>1328</v>
      </c>
      <c r="B321" t="s">
        <v>0</v>
      </c>
      <c r="C321" t="s">
        <v>37</v>
      </c>
      <c r="D321" t="s">
        <v>4</v>
      </c>
      <c r="E321" t="b">
        <v>1</v>
      </c>
      <c r="F321">
        <v>2</v>
      </c>
    </row>
    <row r="322" spans="1:6" x14ac:dyDescent="0.25">
      <c r="A322">
        <v>1329</v>
      </c>
      <c r="B322" t="s">
        <v>0</v>
      </c>
      <c r="C322" t="s">
        <v>46</v>
      </c>
      <c r="D322" t="s">
        <v>4</v>
      </c>
      <c r="E322" t="b">
        <v>1</v>
      </c>
      <c r="F322">
        <v>2</v>
      </c>
    </row>
    <row r="323" spans="1:6" x14ac:dyDescent="0.25">
      <c r="A323">
        <v>1331</v>
      </c>
      <c r="B323" t="s">
        <v>0</v>
      </c>
      <c r="C323" t="s">
        <v>1</v>
      </c>
      <c r="D323" t="s">
        <v>4</v>
      </c>
      <c r="E323" t="b">
        <v>1</v>
      </c>
      <c r="F323">
        <v>2</v>
      </c>
    </row>
    <row r="324" spans="1:6" x14ac:dyDescent="0.25">
      <c r="A324">
        <v>1332</v>
      </c>
      <c r="B324" t="s">
        <v>0</v>
      </c>
      <c r="C324" t="s">
        <v>1</v>
      </c>
      <c r="D324" t="s">
        <v>4</v>
      </c>
      <c r="E324" t="b">
        <v>1</v>
      </c>
      <c r="F324">
        <v>2</v>
      </c>
    </row>
    <row r="325" spans="1:6" x14ac:dyDescent="0.25">
      <c r="A325">
        <v>1334</v>
      </c>
      <c r="B325" t="s">
        <v>0</v>
      </c>
      <c r="C325" t="s">
        <v>9</v>
      </c>
      <c r="D325" t="s">
        <v>4</v>
      </c>
      <c r="E325" t="b">
        <v>1</v>
      </c>
      <c r="F325">
        <v>3</v>
      </c>
    </row>
    <row r="326" spans="1:6" x14ac:dyDescent="0.25">
      <c r="A326">
        <v>1336</v>
      </c>
      <c r="B326" t="s">
        <v>0</v>
      </c>
      <c r="C326" t="s">
        <v>32</v>
      </c>
      <c r="D326" t="s">
        <v>4</v>
      </c>
      <c r="E326" t="b">
        <v>1</v>
      </c>
      <c r="F326">
        <v>3</v>
      </c>
    </row>
    <row r="327" spans="1:6" x14ac:dyDescent="0.25">
      <c r="A327">
        <v>1337</v>
      </c>
      <c r="B327" t="s">
        <v>0</v>
      </c>
      <c r="C327" t="s">
        <v>38</v>
      </c>
      <c r="D327" t="s">
        <v>4</v>
      </c>
      <c r="E327" t="b">
        <v>1</v>
      </c>
      <c r="F327">
        <v>4</v>
      </c>
    </row>
    <row r="328" spans="1:6" x14ac:dyDescent="0.25">
      <c r="A328">
        <v>1338</v>
      </c>
      <c r="B328" t="s">
        <v>0</v>
      </c>
      <c r="C328" t="s">
        <v>40</v>
      </c>
      <c r="D328" t="s">
        <v>4</v>
      </c>
      <c r="E328" t="b">
        <v>1</v>
      </c>
      <c r="F328">
        <v>4</v>
      </c>
    </row>
    <row r="329" spans="1:6" x14ac:dyDescent="0.25">
      <c r="A329">
        <v>1340</v>
      </c>
      <c r="B329" t="s">
        <v>0</v>
      </c>
      <c r="C329" t="s">
        <v>28</v>
      </c>
      <c r="D329" t="s">
        <v>4</v>
      </c>
      <c r="E329" t="b">
        <v>1</v>
      </c>
      <c r="F329">
        <v>4</v>
      </c>
    </row>
    <row r="330" spans="1:6" x14ac:dyDescent="0.25">
      <c r="A330">
        <v>1341</v>
      </c>
      <c r="B330" t="s">
        <v>0</v>
      </c>
      <c r="C330" t="s">
        <v>39</v>
      </c>
      <c r="D330" t="s">
        <v>4</v>
      </c>
      <c r="E330" t="b">
        <v>1</v>
      </c>
      <c r="F330">
        <v>4</v>
      </c>
    </row>
    <row r="331" spans="1:6" x14ac:dyDescent="0.25">
      <c r="A331">
        <v>1342</v>
      </c>
      <c r="B331" t="s">
        <v>0</v>
      </c>
      <c r="C331" t="s">
        <v>24</v>
      </c>
      <c r="D331" t="s">
        <v>4</v>
      </c>
      <c r="E331" t="b">
        <v>1</v>
      </c>
      <c r="F331">
        <v>4</v>
      </c>
    </row>
    <row r="332" spans="1:6" x14ac:dyDescent="0.25">
      <c r="A332">
        <v>1343</v>
      </c>
      <c r="B332" t="s">
        <v>0</v>
      </c>
      <c r="C332" t="s">
        <v>1</v>
      </c>
      <c r="D332" t="s">
        <v>4</v>
      </c>
      <c r="E332" t="b">
        <v>1</v>
      </c>
      <c r="F332">
        <v>4</v>
      </c>
    </row>
    <row r="333" spans="1:6" x14ac:dyDescent="0.25">
      <c r="A333">
        <v>1344</v>
      </c>
      <c r="B333" t="s">
        <v>0</v>
      </c>
      <c r="C333" t="s">
        <v>45</v>
      </c>
      <c r="D333" t="s">
        <v>4</v>
      </c>
      <c r="E333" t="b">
        <v>1</v>
      </c>
      <c r="F333">
        <v>4</v>
      </c>
    </row>
    <row r="334" spans="1:6" x14ac:dyDescent="0.25">
      <c r="A334">
        <v>1358</v>
      </c>
      <c r="B334" t="s">
        <v>0</v>
      </c>
      <c r="C334" t="s">
        <v>37</v>
      </c>
      <c r="D334" t="s">
        <v>13</v>
      </c>
      <c r="E334" t="b">
        <v>1</v>
      </c>
      <c r="F334">
        <v>2</v>
      </c>
    </row>
    <row r="335" spans="1:6" x14ac:dyDescent="0.25">
      <c r="A335">
        <v>1359</v>
      </c>
      <c r="B335" t="s">
        <v>0</v>
      </c>
      <c r="C335" t="s">
        <v>28</v>
      </c>
      <c r="D335" t="s">
        <v>13</v>
      </c>
      <c r="E335" t="b">
        <v>1</v>
      </c>
      <c r="F335">
        <v>2</v>
      </c>
    </row>
    <row r="336" spans="1:6" x14ac:dyDescent="0.25">
      <c r="A336">
        <v>1360</v>
      </c>
      <c r="B336" t="s">
        <v>0</v>
      </c>
      <c r="C336" t="s">
        <v>32</v>
      </c>
      <c r="D336" t="s">
        <v>13</v>
      </c>
      <c r="E336" t="b">
        <v>1</v>
      </c>
      <c r="F336">
        <v>2</v>
      </c>
    </row>
    <row r="337" spans="1:7" x14ac:dyDescent="0.25">
      <c r="A337">
        <v>1361</v>
      </c>
      <c r="B337" t="s">
        <v>0</v>
      </c>
      <c r="C337" t="s">
        <v>9</v>
      </c>
      <c r="D337" t="s">
        <v>13</v>
      </c>
      <c r="E337" t="b">
        <v>1</v>
      </c>
      <c r="F337">
        <v>2</v>
      </c>
    </row>
    <row r="338" spans="1:7" x14ac:dyDescent="0.25">
      <c r="A338">
        <v>1362</v>
      </c>
      <c r="B338" t="s">
        <v>0</v>
      </c>
      <c r="C338" t="s">
        <v>39</v>
      </c>
      <c r="D338" t="s">
        <v>13</v>
      </c>
      <c r="E338" t="b">
        <v>1</v>
      </c>
      <c r="F338">
        <v>2</v>
      </c>
    </row>
    <row r="339" spans="1:7" x14ac:dyDescent="0.25">
      <c r="A339">
        <v>1363</v>
      </c>
      <c r="B339" t="s">
        <v>0</v>
      </c>
      <c r="C339" t="s">
        <v>36</v>
      </c>
      <c r="D339" t="s">
        <v>13</v>
      </c>
      <c r="E339" t="b">
        <v>1</v>
      </c>
      <c r="F339">
        <v>2</v>
      </c>
    </row>
    <row r="340" spans="1:7" x14ac:dyDescent="0.25">
      <c r="A340">
        <v>1364</v>
      </c>
      <c r="B340" t="s">
        <v>0</v>
      </c>
      <c r="C340" t="s">
        <v>38</v>
      </c>
      <c r="D340" t="s">
        <v>13</v>
      </c>
      <c r="E340" t="b">
        <v>1</v>
      </c>
      <c r="F340">
        <v>2</v>
      </c>
    </row>
    <row r="341" spans="1:7" x14ac:dyDescent="0.25">
      <c r="A341">
        <v>1367</v>
      </c>
      <c r="B341" t="s">
        <v>0</v>
      </c>
      <c r="C341" t="s">
        <v>9</v>
      </c>
      <c r="D341" t="s">
        <v>13</v>
      </c>
      <c r="E341" t="b">
        <v>1</v>
      </c>
      <c r="F341">
        <v>2</v>
      </c>
    </row>
    <row r="342" spans="1:7" x14ac:dyDescent="0.25">
      <c r="A342">
        <v>1368</v>
      </c>
      <c r="B342" t="s">
        <v>0</v>
      </c>
      <c r="C342" t="s">
        <v>3</v>
      </c>
      <c r="D342" t="s">
        <v>13</v>
      </c>
      <c r="E342" t="b">
        <v>1</v>
      </c>
      <c r="F342">
        <v>2</v>
      </c>
    </row>
    <row r="343" spans="1:7" x14ac:dyDescent="0.25">
      <c r="A343">
        <v>1370</v>
      </c>
      <c r="B343" t="s">
        <v>0</v>
      </c>
      <c r="C343" t="s">
        <v>24</v>
      </c>
      <c r="D343" t="s">
        <v>13</v>
      </c>
      <c r="E343" t="b">
        <v>1</v>
      </c>
      <c r="F343">
        <v>3</v>
      </c>
    </row>
    <row r="344" spans="1:7" x14ac:dyDescent="0.25">
      <c r="A344">
        <v>1376</v>
      </c>
      <c r="B344" t="s">
        <v>0</v>
      </c>
      <c r="C344" t="s">
        <v>44</v>
      </c>
      <c r="D344" t="s">
        <v>13</v>
      </c>
      <c r="E344" t="b">
        <v>1</v>
      </c>
      <c r="F344">
        <v>3</v>
      </c>
    </row>
    <row r="345" spans="1:7" x14ac:dyDescent="0.25">
      <c r="A345">
        <v>1378</v>
      </c>
      <c r="B345" t="s">
        <v>0</v>
      </c>
      <c r="C345" t="s">
        <v>45</v>
      </c>
      <c r="D345" t="s">
        <v>13</v>
      </c>
      <c r="E345" t="b">
        <v>1</v>
      </c>
      <c r="F345">
        <v>4</v>
      </c>
    </row>
    <row r="346" spans="1:7" x14ac:dyDescent="0.25">
      <c r="A346">
        <v>1379</v>
      </c>
      <c r="B346" t="s">
        <v>0</v>
      </c>
      <c r="C346" t="s">
        <v>3</v>
      </c>
      <c r="D346" t="s">
        <v>13</v>
      </c>
      <c r="E346" t="b">
        <v>1</v>
      </c>
      <c r="F346">
        <v>4</v>
      </c>
    </row>
    <row r="347" spans="1:7" x14ac:dyDescent="0.25">
      <c r="A347">
        <v>1383</v>
      </c>
      <c r="B347" t="s">
        <v>0</v>
      </c>
      <c r="C347" t="s">
        <v>40</v>
      </c>
      <c r="D347" t="s">
        <v>13</v>
      </c>
      <c r="E347" t="b">
        <v>1</v>
      </c>
      <c r="F347">
        <v>5</v>
      </c>
      <c r="G347">
        <f>AVERAGE(F174:F347)</f>
        <v>3.3218390804597702</v>
      </c>
    </row>
  </sheetData>
  <sortState xmlns:xlrd2="http://schemas.microsoft.com/office/spreadsheetml/2017/richdata2" ref="O34:O44">
    <sortCondition ref="O3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38"/>
  <sheetViews>
    <sheetView tabSelected="1" topLeftCell="A346" workbookViewId="0">
      <selection activeCell="A326" sqref="A326"/>
    </sheetView>
  </sheetViews>
  <sheetFormatPr defaultRowHeight="15" x14ac:dyDescent="0.25"/>
  <cols>
    <col min="1" max="1" width="15.7109375" customWidth="1"/>
    <col min="6" max="6" width="19.28515625" customWidth="1"/>
    <col min="7" max="7" width="12.42578125" customWidth="1"/>
  </cols>
  <sheetData>
    <row r="1" spans="1:10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</row>
    <row r="2" spans="1:10" s="16" customFormat="1" x14ac:dyDescent="0.25">
      <c r="A2" s="16" t="s">
        <v>10</v>
      </c>
      <c r="B2" s="16">
        <v>1518</v>
      </c>
      <c r="C2" s="16" t="s">
        <v>33</v>
      </c>
      <c r="D2" s="16" t="s">
        <v>78</v>
      </c>
      <c r="E2" s="16" t="s">
        <v>50</v>
      </c>
      <c r="F2" s="22">
        <v>43369.618020833332</v>
      </c>
      <c r="G2" s="23">
        <f t="shared" ref="G2:G65" si="0">F2</f>
        <v>43369.618020833332</v>
      </c>
    </row>
    <row r="3" spans="1:10" x14ac:dyDescent="0.25">
      <c r="B3">
        <v>1519</v>
      </c>
      <c r="C3" t="s">
        <v>0</v>
      </c>
      <c r="D3" t="s">
        <v>3</v>
      </c>
      <c r="E3" t="s">
        <v>10</v>
      </c>
      <c r="F3" s="1">
        <v>43369.618043981478</v>
      </c>
      <c r="G3" s="2">
        <f t="shared" si="0"/>
        <v>43369.618043981478</v>
      </c>
      <c r="H3" s="2">
        <f>G3-G$2</f>
        <v>2.314814628334716E-5</v>
      </c>
      <c r="I3" t="b">
        <f>E3=A$2</f>
        <v>1</v>
      </c>
      <c r="J3">
        <f>SECOND(H3)</f>
        <v>2</v>
      </c>
    </row>
    <row r="4" spans="1:10" x14ac:dyDescent="0.25">
      <c r="B4">
        <v>1520</v>
      </c>
      <c r="C4" t="s">
        <v>0</v>
      </c>
      <c r="D4" t="s">
        <v>1</v>
      </c>
      <c r="E4" t="s">
        <v>10</v>
      </c>
      <c r="F4" s="1">
        <v>43369.618043981478</v>
      </c>
      <c r="G4" s="2">
        <f t="shared" si="0"/>
        <v>43369.618043981478</v>
      </c>
      <c r="H4" s="2">
        <f t="shared" ref="H4:H67" si="1">G4-G$2</f>
        <v>2.314814628334716E-5</v>
      </c>
      <c r="I4" t="b">
        <f t="shared" ref="I4:I67" si="2">E4=A$2</f>
        <v>1</v>
      </c>
      <c r="J4">
        <f t="shared" ref="J4:J67" si="3">SECOND(H4)</f>
        <v>2</v>
      </c>
    </row>
    <row r="5" spans="1:10" x14ac:dyDescent="0.25">
      <c r="B5">
        <v>1521</v>
      </c>
      <c r="C5" t="s">
        <v>0</v>
      </c>
      <c r="D5" t="s">
        <v>79</v>
      </c>
      <c r="E5" t="s">
        <v>10</v>
      </c>
      <c r="F5" s="1">
        <v>43369.618043981478</v>
      </c>
      <c r="G5" s="2">
        <f t="shared" si="0"/>
        <v>43369.618043981478</v>
      </c>
      <c r="H5" s="2">
        <f t="shared" si="1"/>
        <v>2.314814628334716E-5</v>
      </c>
      <c r="I5" t="b">
        <f t="shared" si="2"/>
        <v>1</v>
      </c>
      <c r="J5">
        <f t="shared" si="3"/>
        <v>2</v>
      </c>
    </row>
    <row r="6" spans="1:10" x14ac:dyDescent="0.25">
      <c r="B6">
        <v>1522</v>
      </c>
      <c r="C6" t="s">
        <v>0</v>
      </c>
      <c r="D6" t="s">
        <v>80</v>
      </c>
      <c r="E6" t="s">
        <v>10</v>
      </c>
      <c r="F6" s="1">
        <v>43369.618043981478</v>
      </c>
      <c r="G6" s="2">
        <f t="shared" si="0"/>
        <v>43369.618043981478</v>
      </c>
      <c r="H6" s="2">
        <f t="shared" si="1"/>
        <v>2.314814628334716E-5</v>
      </c>
      <c r="I6" t="b">
        <f t="shared" si="2"/>
        <v>1</v>
      </c>
      <c r="J6">
        <f t="shared" si="3"/>
        <v>2</v>
      </c>
    </row>
    <row r="7" spans="1:10" x14ac:dyDescent="0.25">
      <c r="B7">
        <v>1523</v>
      </c>
      <c r="C7" t="s">
        <v>6</v>
      </c>
      <c r="D7" t="s">
        <v>81</v>
      </c>
      <c r="E7" t="s">
        <v>10</v>
      </c>
      <c r="F7" s="1">
        <v>43369.618043981478</v>
      </c>
      <c r="G7" s="2">
        <f t="shared" si="0"/>
        <v>43369.618043981478</v>
      </c>
      <c r="H7" s="2">
        <f t="shared" si="1"/>
        <v>2.314814628334716E-5</v>
      </c>
      <c r="I7" t="b">
        <f t="shared" si="2"/>
        <v>1</v>
      </c>
      <c r="J7">
        <f t="shared" si="3"/>
        <v>2</v>
      </c>
    </row>
    <row r="8" spans="1:10" x14ac:dyDescent="0.25">
      <c r="B8">
        <v>1524</v>
      </c>
      <c r="C8" t="s">
        <v>0</v>
      </c>
      <c r="D8" t="s">
        <v>1</v>
      </c>
      <c r="E8" t="s">
        <v>10</v>
      </c>
      <c r="F8" s="1">
        <v>43369.618043981478</v>
      </c>
      <c r="G8" s="2">
        <f t="shared" si="0"/>
        <v>43369.618043981478</v>
      </c>
      <c r="H8" s="2">
        <f t="shared" si="1"/>
        <v>2.314814628334716E-5</v>
      </c>
      <c r="I8" t="b">
        <f t="shared" si="2"/>
        <v>1</v>
      </c>
      <c r="J8">
        <f t="shared" si="3"/>
        <v>2</v>
      </c>
    </row>
    <row r="9" spans="1:10" x14ac:dyDescent="0.25">
      <c r="B9">
        <v>1525</v>
      </c>
      <c r="C9" t="s">
        <v>0</v>
      </c>
      <c r="D9" t="s">
        <v>70</v>
      </c>
      <c r="E9" t="s">
        <v>10</v>
      </c>
      <c r="F9" s="1">
        <v>43369.618043981478</v>
      </c>
      <c r="G9" s="2">
        <f t="shared" si="0"/>
        <v>43369.618043981478</v>
      </c>
      <c r="H9" s="2">
        <f t="shared" si="1"/>
        <v>2.314814628334716E-5</v>
      </c>
      <c r="I9" t="b">
        <f t="shared" si="2"/>
        <v>1</v>
      </c>
      <c r="J9">
        <f t="shared" si="3"/>
        <v>2</v>
      </c>
    </row>
    <row r="10" spans="1:10" x14ac:dyDescent="0.25">
      <c r="B10">
        <v>1526</v>
      </c>
      <c r="C10" t="s">
        <v>0</v>
      </c>
      <c r="D10" t="s">
        <v>82</v>
      </c>
      <c r="E10" t="s">
        <v>10</v>
      </c>
      <c r="F10" s="1">
        <v>43369.618055555555</v>
      </c>
      <c r="G10" s="2">
        <f t="shared" si="0"/>
        <v>43369.618055555555</v>
      </c>
      <c r="H10" s="2">
        <f t="shared" si="1"/>
        <v>3.4722223062999547E-5</v>
      </c>
      <c r="I10" t="b">
        <f t="shared" si="2"/>
        <v>1</v>
      </c>
      <c r="J10">
        <f t="shared" si="3"/>
        <v>3</v>
      </c>
    </row>
    <row r="11" spans="1:10" x14ac:dyDescent="0.25">
      <c r="B11">
        <v>1527</v>
      </c>
      <c r="C11" t="s">
        <v>0</v>
      </c>
      <c r="D11" t="s">
        <v>83</v>
      </c>
      <c r="E11" t="s">
        <v>10</v>
      </c>
      <c r="F11" s="1">
        <v>43369.618055555555</v>
      </c>
      <c r="G11" s="2">
        <f t="shared" si="0"/>
        <v>43369.618055555555</v>
      </c>
      <c r="H11" s="2">
        <f t="shared" si="1"/>
        <v>3.4722223062999547E-5</v>
      </c>
      <c r="I11" t="b">
        <f t="shared" si="2"/>
        <v>1</v>
      </c>
      <c r="J11">
        <f t="shared" si="3"/>
        <v>3</v>
      </c>
    </row>
    <row r="12" spans="1:10" x14ac:dyDescent="0.25">
      <c r="B12">
        <v>1528</v>
      </c>
      <c r="C12" t="s">
        <v>6</v>
      </c>
      <c r="D12" t="s">
        <v>62</v>
      </c>
      <c r="E12" t="s">
        <v>10</v>
      </c>
      <c r="F12" s="1">
        <v>43369.618055555555</v>
      </c>
      <c r="G12" s="2">
        <f t="shared" si="0"/>
        <v>43369.618055555555</v>
      </c>
      <c r="H12" s="2">
        <f t="shared" si="1"/>
        <v>3.4722223062999547E-5</v>
      </c>
      <c r="I12" t="b">
        <f t="shared" si="2"/>
        <v>1</v>
      </c>
      <c r="J12">
        <f t="shared" si="3"/>
        <v>3</v>
      </c>
    </row>
    <row r="13" spans="1:10" x14ac:dyDescent="0.25">
      <c r="B13">
        <v>1529</v>
      </c>
      <c r="C13" t="s">
        <v>0</v>
      </c>
      <c r="D13" t="s">
        <v>84</v>
      </c>
      <c r="E13" t="s">
        <v>10</v>
      </c>
      <c r="F13" s="1">
        <v>43369.618055555555</v>
      </c>
      <c r="G13" s="2">
        <f t="shared" si="0"/>
        <v>43369.618055555555</v>
      </c>
      <c r="H13" s="2">
        <f t="shared" si="1"/>
        <v>3.4722223062999547E-5</v>
      </c>
      <c r="I13" t="b">
        <f t="shared" si="2"/>
        <v>1</v>
      </c>
      <c r="J13">
        <f t="shared" si="3"/>
        <v>3</v>
      </c>
    </row>
    <row r="14" spans="1:10" x14ac:dyDescent="0.25">
      <c r="B14">
        <v>1530</v>
      </c>
      <c r="C14" t="s">
        <v>6</v>
      </c>
      <c r="D14" t="s">
        <v>9</v>
      </c>
      <c r="E14" t="s">
        <v>10</v>
      </c>
      <c r="F14" s="1">
        <v>43369.618055555555</v>
      </c>
      <c r="G14" s="2">
        <f t="shared" si="0"/>
        <v>43369.618055555555</v>
      </c>
      <c r="H14" s="2">
        <f t="shared" si="1"/>
        <v>3.4722223062999547E-5</v>
      </c>
      <c r="I14" t="b">
        <f t="shared" si="2"/>
        <v>1</v>
      </c>
      <c r="J14">
        <f t="shared" si="3"/>
        <v>3</v>
      </c>
    </row>
    <row r="15" spans="1:10" x14ac:dyDescent="0.25">
      <c r="B15">
        <v>1531</v>
      </c>
      <c r="C15" t="s">
        <v>0</v>
      </c>
      <c r="D15" t="s">
        <v>3</v>
      </c>
      <c r="E15" t="s">
        <v>10</v>
      </c>
      <c r="F15" s="1">
        <v>43369.618055555555</v>
      </c>
      <c r="G15" s="2">
        <f t="shared" si="0"/>
        <v>43369.618055555555</v>
      </c>
      <c r="H15" s="2">
        <f t="shared" si="1"/>
        <v>3.4722223062999547E-5</v>
      </c>
      <c r="I15" t="b">
        <f t="shared" si="2"/>
        <v>1</v>
      </c>
      <c r="J15">
        <f t="shared" si="3"/>
        <v>3</v>
      </c>
    </row>
    <row r="16" spans="1:10" x14ac:dyDescent="0.25">
      <c r="B16">
        <v>1532</v>
      </c>
      <c r="C16" t="s">
        <v>6</v>
      </c>
      <c r="D16" t="s">
        <v>72</v>
      </c>
      <c r="E16" t="s">
        <v>10</v>
      </c>
      <c r="F16" s="1">
        <v>43369.618055555555</v>
      </c>
      <c r="G16" s="2">
        <f t="shared" si="0"/>
        <v>43369.618055555555</v>
      </c>
      <c r="H16" s="2">
        <f t="shared" si="1"/>
        <v>3.4722223062999547E-5</v>
      </c>
      <c r="I16" t="b">
        <f t="shared" si="2"/>
        <v>1</v>
      </c>
      <c r="J16">
        <f t="shared" si="3"/>
        <v>3</v>
      </c>
    </row>
    <row r="17" spans="2:10" x14ac:dyDescent="0.25">
      <c r="B17">
        <v>1533</v>
      </c>
      <c r="C17" t="s">
        <v>6</v>
      </c>
      <c r="D17" t="s">
        <v>65</v>
      </c>
      <c r="E17" t="s">
        <v>10</v>
      </c>
      <c r="F17" s="1">
        <v>43369.618055555555</v>
      </c>
      <c r="G17" s="2">
        <f t="shared" si="0"/>
        <v>43369.618055555555</v>
      </c>
      <c r="H17" s="2">
        <f t="shared" si="1"/>
        <v>3.4722223062999547E-5</v>
      </c>
      <c r="I17" t="b">
        <f t="shared" si="2"/>
        <v>1</v>
      </c>
      <c r="J17">
        <f t="shared" si="3"/>
        <v>3</v>
      </c>
    </row>
    <row r="18" spans="2:10" x14ac:dyDescent="0.25">
      <c r="B18">
        <v>1534</v>
      </c>
      <c r="C18" t="s">
        <v>0</v>
      </c>
      <c r="D18" t="s">
        <v>85</v>
      </c>
      <c r="E18" t="s">
        <v>10</v>
      </c>
      <c r="F18" s="1">
        <v>43369.618055555555</v>
      </c>
      <c r="G18" s="2">
        <f t="shared" si="0"/>
        <v>43369.618055555555</v>
      </c>
      <c r="H18" s="2">
        <f t="shared" si="1"/>
        <v>3.4722223062999547E-5</v>
      </c>
      <c r="I18" t="b">
        <f t="shared" si="2"/>
        <v>1</v>
      </c>
      <c r="J18">
        <f t="shared" si="3"/>
        <v>3</v>
      </c>
    </row>
    <row r="19" spans="2:10" x14ac:dyDescent="0.25">
      <c r="B19">
        <v>1535</v>
      </c>
      <c r="C19" t="s">
        <v>6</v>
      </c>
      <c r="D19" t="s">
        <v>86</v>
      </c>
      <c r="E19" t="s">
        <v>10</v>
      </c>
      <c r="F19" s="1">
        <v>43369.618055555555</v>
      </c>
      <c r="G19" s="2">
        <f t="shared" si="0"/>
        <v>43369.618055555555</v>
      </c>
      <c r="H19" s="2">
        <f t="shared" si="1"/>
        <v>3.4722223062999547E-5</v>
      </c>
      <c r="I19" t="b">
        <f t="shared" si="2"/>
        <v>1</v>
      </c>
      <c r="J19">
        <f t="shared" si="3"/>
        <v>3</v>
      </c>
    </row>
    <row r="20" spans="2:10" x14ac:dyDescent="0.25">
      <c r="B20">
        <v>1536</v>
      </c>
      <c r="C20" t="s">
        <v>0</v>
      </c>
      <c r="D20" t="s">
        <v>1</v>
      </c>
      <c r="E20" t="s">
        <v>10</v>
      </c>
      <c r="F20" s="1">
        <v>43369.618055555555</v>
      </c>
      <c r="G20" s="2">
        <f t="shared" si="0"/>
        <v>43369.618055555555</v>
      </c>
      <c r="H20" s="2">
        <f t="shared" si="1"/>
        <v>3.4722223062999547E-5</v>
      </c>
      <c r="I20" t="b">
        <f t="shared" si="2"/>
        <v>1</v>
      </c>
      <c r="J20">
        <f t="shared" si="3"/>
        <v>3</v>
      </c>
    </row>
    <row r="21" spans="2:10" x14ac:dyDescent="0.25">
      <c r="B21">
        <v>1537</v>
      </c>
      <c r="C21" t="s">
        <v>0</v>
      </c>
      <c r="D21" t="s">
        <v>9</v>
      </c>
      <c r="E21" t="s">
        <v>10</v>
      </c>
      <c r="F21" s="1">
        <v>43369.618055555555</v>
      </c>
      <c r="G21" s="2">
        <f t="shared" si="0"/>
        <v>43369.618055555555</v>
      </c>
      <c r="H21" s="2">
        <f t="shared" si="1"/>
        <v>3.4722223062999547E-5</v>
      </c>
      <c r="I21" t="b">
        <f t="shared" si="2"/>
        <v>1</v>
      </c>
      <c r="J21">
        <f t="shared" si="3"/>
        <v>3</v>
      </c>
    </row>
    <row r="22" spans="2:10" x14ac:dyDescent="0.25">
      <c r="B22">
        <v>1538</v>
      </c>
      <c r="C22" t="s">
        <v>6</v>
      </c>
      <c r="D22" t="s">
        <v>3</v>
      </c>
      <c r="E22" t="s">
        <v>10</v>
      </c>
      <c r="F22" s="1">
        <v>43369.618055555555</v>
      </c>
      <c r="G22" s="2">
        <f t="shared" si="0"/>
        <v>43369.618055555555</v>
      </c>
      <c r="H22" s="2">
        <f t="shared" si="1"/>
        <v>3.4722223062999547E-5</v>
      </c>
      <c r="I22" t="b">
        <f t="shared" si="2"/>
        <v>1</v>
      </c>
      <c r="J22">
        <f t="shared" si="3"/>
        <v>3</v>
      </c>
    </row>
    <row r="23" spans="2:10" x14ac:dyDescent="0.25">
      <c r="B23">
        <v>1539</v>
      </c>
      <c r="C23" t="s">
        <v>6</v>
      </c>
      <c r="D23" t="s">
        <v>87</v>
      </c>
      <c r="E23" t="s">
        <v>10</v>
      </c>
      <c r="F23" s="1">
        <v>43369.618055555555</v>
      </c>
      <c r="G23" s="2">
        <f t="shared" si="0"/>
        <v>43369.618055555555</v>
      </c>
      <c r="H23" s="2">
        <f t="shared" si="1"/>
        <v>3.4722223062999547E-5</v>
      </c>
      <c r="I23" t="b">
        <f t="shared" si="2"/>
        <v>1</v>
      </c>
      <c r="J23">
        <f t="shared" si="3"/>
        <v>3</v>
      </c>
    </row>
    <row r="24" spans="2:10" x14ac:dyDescent="0.25">
      <c r="B24">
        <v>1540</v>
      </c>
      <c r="C24" t="s">
        <v>6</v>
      </c>
      <c r="D24" t="s">
        <v>88</v>
      </c>
      <c r="E24" t="s">
        <v>10</v>
      </c>
      <c r="F24" s="1">
        <v>43369.618055555555</v>
      </c>
      <c r="G24" s="2">
        <f t="shared" si="0"/>
        <v>43369.618055555555</v>
      </c>
      <c r="H24" s="2">
        <f t="shared" si="1"/>
        <v>3.4722223062999547E-5</v>
      </c>
      <c r="I24" t="b">
        <f t="shared" si="2"/>
        <v>1</v>
      </c>
      <c r="J24">
        <f t="shared" si="3"/>
        <v>3</v>
      </c>
    </row>
    <row r="25" spans="2:10" x14ac:dyDescent="0.25">
      <c r="B25">
        <v>1541</v>
      </c>
      <c r="C25" t="s">
        <v>6</v>
      </c>
      <c r="D25" t="s">
        <v>1</v>
      </c>
      <c r="E25" t="s">
        <v>10</v>
      </c>
      <c r="F25" s="1">
        <v>43369.618055555555</v>
      </c>
      <c r="G25" s="2">
        <f t="shared" si="0"/>
        <v>43369.618055555555</v>
      </c>
      <c r="H25" s="2">
        <f t="shared" si="1"/>
        <v>3.4722223062999547E-5</v>
      </c>
      <c r="I25" t="b">
        <f t="shared" si="2"/>
        <v>1</v>
      </c>
      <c r="J25">
        <f t="shared" si="3"/>
        <v>3</v>
      </c>
    </row>
    <row r="26" spans="2:10" x14ac:dyDescent="0.25">
      <c r="B26">
        <v>1542</v>
      </c>
      <c r="C26" t="s">
        <v>6</v>
      </c>
      <c r="D26" t="s">
        <v>1</v>
      </c>
      <c r="E26" t="s">
        <v>10</v>
      </c>
      <c r="F26" s="1">
        <v>43369.618055555555</v>
      </c>
      <c r="G26" s="2">
        <f t="shared" si="0"/>
        <v>43369.618055555555</v>
      </c>
      <c r="H26" s="2">
        <f t="shared" si="1"/>
        <v>3.4722223062999547E-5</v>
      </c>
      <c r="I26" t="b">
        <f t="shared" si="2"/>
        <v>1</v>
      </c>
      <c r="J26">
        <f t="shared" si="3"/>
        <v>3</v>
      </c>
    </row>
    <row r="27" spans="2:10" x14ac:dyDescent="0.25">
      <c r="B27">
        <v>1543</v>
      </c>
      <c r="C27" t="s">
        <v>6</v>
      </c>
      <c r="D27" t="s">
        <v>9</v>
      </c>
      <c r="E27" t="s">
        <v>10</v>
      </c>
      <c r="F27" s="1">
        <v>43369.618055555555</v>
      </c>
      <c r="G27" s="2">
        <f t="shared" si="0"/>
        <v>43369.618055555555</v>
      </c>
      <c r="H27" s="2">
        <f t="shared" si="1"/>
        <v>3.4722223062999547E-5</v>
      </c>
      <c r="I27" t="b">
        <f t="shared" si="2"/>
        <v>1</v>
      </c>
      <c r="J27">
        <f t="shared" si="3"/>
        <v>3</v>
      </c>
    </row>
    <row r="28" spans="2:10" x14ac:dyDescent="0.25">
      <c r="B28">
        <v>1544</v>
      </c>
      <c r="C28" t="s">
        <v>6</v>
      </c>
      <c r="D28" t="s">
        <v>89</v>
      </c>
      <c r="E28" t="s">
        <v>10</v>
      </c>
      <c r="F28" s="1">
        <v>43369.618067129632</v>
      </c>
      <c r="G28" s="2">
        <f t="shared" si="0"/>
        <v>43369.618067129632</v>
      </c>
      <c r="H28" s="2">
        <f t="shared" si="1"/>
        <v>4.6296299842651933E-5</v>
      </c>
      <c r="I28" t="b">
        <f t="shared" si="2"/>
        <v>1</v>
      </c>
      <c r="J28">
        <f t="shared" si="3"/>
        <v>4</v>
      </c>
    </row>
    <row r="29" spans="2:10" x14ac:dyDescent="0.25">
      <c r="B29">
        <v>1545</v>
      </c>
      <c r="C29" t="s">
        <v>0</v>
      </c>
      <c r="D29" t="s">
        <v>90</v>
      </c>
      <c r="E29" t="s">
        <v>10</v>
      </c>
      <c r="F29" s="1">
        <v>43369.618067129632</v>
      </c>
      <c r="G29" s="2">
        <f t="shared" si="0"/>
        <v>43369.618067129632</v>
      </c>
      <c r="H29" s="2">
        <f t="shared" si="1"/>
        <v>4.6296299842651933E-5</v>
      </c>
      <c r="I29" t="b">
        <f t="shared" si="2"/>
        <v>1</v>
      </c>
      <c r="J29">
        <f t="shared" si="3"/>
        <v>4</v>
      </c>
    </row>
    <row r="30" spans="2:10" x14ac:dyDescent="0.25">
      <c r="B30">
        <v>1546</v>
      </c>
      <c r="C30" t="s">
        <v>0</v>
      </c>
      <c r="D30" t="s">
        <v>91</v>
      </c>
      <c r="E30" t="s">
        <v>10</v>
      </c>
      <c r="F30" s="1">
        <v>43369.618067129632</v>
      </c>
      <c r="G30" s="2">
        <f t="shared" si="0"/>
        <v>43369.618067129632</v>
      </c>
      <c r="H30" s="2">
        <f t="shared" si="1"/>
        <v>4.6296299842651933E-5</v>
      </c>
      <c r="I30" t="b">
        <f t="shared" si="2"/>
        <v>1</v>
      </c>
      <c r="J30">
        <f t="shared" si="3"/>
        <v>4</v>
      </c>
    </row>
    <row r="31" spans="2:10" x14ac:dyDescent="0.25">
      <c r="B31">
        <v>1547</v>
      </c>
      <c r="C31" t="s">
        <v>0</v>
      </c>
      <c r="D31" t="s">
        <v>92</v>
      </c>
      <c r="E31" t="s">
        <v>10</v>
      </c>
      <c r="F31" s="1">
        <v>43369.618067129632</v>
      </c>
      <c r="G31" s="2">
        <f t="shared" si="0"/>
        <v>43369.618067129632</v>
      </c>
      <c r="H31" s="2">
        <f t="shared" si="1"/>
        <v>4.6296299842651933E-5</v>
      </c>
      <c r="I31" t="b">
        <f t="shared" si="2"/>
        <v>1</v>
      </c>
      <c r="J31">
        <f t="shared" si="3"/>
        <v>4</v>
      </c>
    </row>
    <row r="32" spans="2:10" x14ac:dyDescent="0.25">
      <c r="B32">
        <v>1548</v>
      </c>
      <c r="C32" t="s">
        <v>6</v>
      </c>
      <c r="D32" t="s">
        <v>1</v>
      </c>
      <c r="E32" t="s">
        <v>10</v>
      </c>
      <c r="F32" s="1">
        <v>43369.618067129632</v>
      </c>
      <c r="G32" s="2">
        <f t="shared" si="0"/>
        <v>43369.618067129632</v>
      </c>
      <c r="H32" s="2">
        <f t="shared" si="1"/>
        <v>4.6296299842651933E-5</v>
      </c>
      <c r="I32" t="b">
        <f t="shared" si="2"/>
        <v>1</v>
      </c>
      <c r="J32">
        <f t="shared" si="3"/>
        <v>4</v>
      </c>
    </row>
    <row r="33" spans="2:10" x14ac:dyDescent="0.25">
      <c r="B33">
        <v>1549</v>
      </c>
      <c r="C33" t="s">
        <v>0</v>
      </c>
      <c r="D33" t="s">
        <v>74</v>
      </c>
      <c r="E33" t="s">
        <v>10</v>
      </c>
      <c r="F33" s="1">
        <v>43369.618067129632</v>
      </c>
      <c r="G33" s="2">
        <f t="shared" si="0"/>
        <v>43369.618067129632</v>
      </c>
      <c r="H33" s="2">
        <f t="shared" si="1"/>
        <v>4.6296299842651933E-5</v>
      </c>
      <c r="I33" t="b">
        <f t="shared" si="2"/>
        <v>1</v>
      </c>
      <c r="J33">
        <f t="shared" si="3"/>
        <v>4</v>
      </c>
    </row>
    <row r="34" spans="2:10" x14ac:dyDescent="0.25">
      <c r="B34">
        <v>1550</v>
      </c>
      <c r="C34" t="s">
        <v>6</v>
      </c>
      <c r="D34" t="s">
        <v>93</v>
      </c>
      <c r="E34" t="s">
        <v>10</v>
      </c>
      <c r="F34" s="1">
        <v>43369.618067129632</v>
      </c>
      <c r="G34" s="2">
        <f t="shared" si="0"/>
        <v>43369.618067129632</v>
      </c>
      <c r="H34" s="2">
        <f t="shared" si="1"/>
        <v>4.6296299842651933E-5</v>
      </c>
      <c r="I34" t="b">
        <f t="shared" si="2"/>
        <v>1</v>
      </c>
      <c r="J34">
        <f t="shared" si="3"/>
        <v>4</v>
      </c>
    </row>
    <row r="35" spans="2:10" x14ac:dyDescent="0.25">
      <c r="B35">
        <v>1551</v>
      </c>
      <c r="C35" t="s">
        <v>6</v>
      </c>
      <c r="D35" t="s">
        <v>9</v>
      </c>
      <c r="E35" t="s">
        <v>10</v>
      </c>
      <c r="F35" s="1">
        <v>43369.618067129632</v>
      </c>
      <c r="G35" s="2">
        <f t="shared" si="0"/>
        <v>43369.618067129632</v>
      </c>
      <c r="H35" s="2">
        <f t="shared" si="1"/>
        <v>4.6296299842651933E-5</v>
      </c>
      <c r="I35" t="b">
        <f t="shared" si="2"/>
        <v>1</v>
      </c>
      <c r="J35">
        <f t="shared" si="3"/>
        <v>4</v>
      </c>
    </row>
    <row r="36" spans="2:10" x14ac:dyDescent="0.25">
      <c r="B36">
        <v>1552</v>
      </c>
      <c r="C36" t="s">
        <v>0</v>
      </c>
      <c r="D36" t="s">
        <v>71</v>
      </c>
      <c r="E36" t="s">
        <v>10</v>
      </c>
      <c r="F36" s="1">
        <v>43369.618067129632</v>
      </c>
      <c r="G36" s="2">
        <f t="shared" si="0"/>
        <v>43369.618067129632</v>
      </c>
      <c r="H36" s="2">
        <f t="shared" si="1"/>
        <v>4.6296299842651933E-5</v>
      </c>
      <c r="I36" t="b">
        <f t="shared" si="2"/>
        <v>1</v>
      </c>
      <c r="J36">
        <f t="shared" si="3"/>
        <v>4</v>
      </c>
    </row>
    <row r="37" spans="2:10" x14ac:dyDescent="0.25">
      <c r="B37">
        <v>1553</v>
      </c>
      <c r="C37" t="s">
        <v>0</v>
      </c>
      <c r="D37" t="s">
        <v>1</v>
      </c>
      <c r="E37" t="s">
        <v>10</v>
      </c>
      <c r="F37" s="1">
        <v>43369.618067129632</v>
      </c>
      <c r="G37" s="2">
        <f t="shared" si="0"/>
        <v>43369.618067129632</v>
      </c>
      <c r="H37" s="2">
        <f t="shared" si="1"/>
        <v>4.6296299842651933E-5</v>
      </c>
      <c r="I37" t="b">
        <f t="shared" si="2"/>
        <v>1</v>
      </c>
      <c r="J37">
        <f t="shared" si="3"/>
        <v>4</v>
      </c>
    </row>
    <row r="38" spans="2:10" x14ac:dyDescent="0.25">
      <c r="B38">
        <v>1554</v>
      </c>
      <c r="C38" t="s">
        <v>6</v>
      </c>
      <c r="D38" t="s">
        <v>94</v>
      </c>
      <c r="E38" t="s">
        <v>10</v>
      </c>
      <c r="F38" s="1">
        <v>43369.618067129632</v>
      </c>
      <c r="G38" s="2">
        <f t="shared" si="0"/>
        <v>43369.618067129632</v>
      </c>
      <c r="H38" s="2">
        <f t="shared" si="1"/>
        <v>4.6296299842651933E-5</v>
      </c>
      <c r="I38" t="b">
        <f t="shared" si="2"/>
        <v>1</v>
      </c>
      <c r="J38">
        <f t="shared" si="3"/>
        <v>4</v>
      </c>
    </row>
    <row r="39" spans="2:10" x14ac:dyDescent="0.25">
      <c r="B39">
        <v>1555</v>
      </c>
      <c r="C39" t="s">
        <v>0</v>
      </c>
      <c r="D39" t="s">
        <v>1</v>
      </c>
      <c r="E39" t="s">
        <v>10</v>
      </c>
      <c r="F39" s="1">
        <v>43369.618067129632</v>
      </c>
      <c r="G39" s="2">
        <f t="shared" si="0"/>
        <v>43369.618067129632</v>
      </c>
      <c r="H39" s="2">
        <f t="shared" si="1"/>
        <v>4.6296299842651933E-5</v>
      </c>
      <c r="I39" t="b">
        <f t="shared" si="2"/>
        <v>1</v>
      </c>
      <c r="J39">
        <f t="shared" si="3"/>
        <v>4</v>
      </c>
    </row>
    <row r="40" spans="2:10" x14ac:dyDescent="0.25">
      <c r="B40">
        <v>1556</v>
      </c>
      <c r="C40" t="s">
        <v>6</v>
      </c>
      <c r="D40" t="s">
        <v>67</v>
      </c>
      <c r="E40" t="s">
        <v>10</v>
      </c>
      <c r="F40" s="1">
        <v>43369.618067129632</v>
      </c>
      <c r="G40" s="2">
        <f t="shared" si="0"/>
        <v>43369.618067129632</v>
      </c>
      <c r="H40" s="2">
        <f t="shared" si="1"/>
        <v>4.6296299842651933E-5</v>
      </c>
      <c r="I40" t="b">
        <f t="shared" si="2"/>
        <v>1</v>
      </c>
      <c r="J40">
        <f t="shared" si="3"/>
        <v>4</v>
      </c>
    </row>
    <row r="41" spans="2:10" x14ac:dyDescent="0.25">
      <c r="B41">
        <v>1557</v>
      </c>
      <c r="C41" t="s">
        <v>0</v>
      </c>
      <c r="D41" t="s">
        <v>95</v>
      </c>
      <c r="E41" t="s">
        <v>10</v>
      </c>
      <c r="F41" s="1">
        <v>43369.618067129632</v>
      </c>
      <c r="G41" s="2">
        <f t="shared" si="0"/>
        <v>43369.618067129632</v>
      </c>
      <c r="H41" s="2">
        <f t="shared" si="1"/>
        <v>4.6296299842651933E-5</v>
      </c>
      <c r="I41" t="b">
        <f t="shared" si="2"/>
        <v>1</v>
      </c>
      <c r="J41">
        <f t="shared" si="3"/>
        <v>4</v>
      </c>
    </row>
    <row r="42" spans="2:10" x14ac:dyDescent="0.25">
      <c r="B42">
        <v>1558</v>
      </c>
      <c r="C42" t="s">
        <v>6</v>
      </c>
      <c r="D42" t="s">
        <v>96</v>
      </c>
      <c r="E42" t="s">
        <v>10</v>
      </c>
      <c r="F42" s="1">
        <v>43369.618067129632</v>
      </c>
      <c r="G42" s="2">
        <f t="shared" si="0"/>
        <v>43369.618067129632</v>
      </c>
      <c r="H42" s="2">
        <f t="shared" si="1"/>
        <v>4.6296299842651933E-5</v>
      </c>
      <c r="I42" t="b">
        <f t="shared" si="2"/>
        <v>1</v>
      </c>
      <c r="J42">
        <f t="shared" si="3"/>
        <v>4</v>
      </c>
    </row>
    <row r="43" spans="2:10" x14ac:dyDescent="0.25">
      <c r="B43">
        <v>1559</v>
      </c>
      <c r="C43" t="s">
        <v>0</v>
      </c>
      <c r="D43" t="s">
        <v>66</v>
      </c>
      <c r="E43" t="s">
        <v>10</v>
      </c>
      <c r="F43" s="1">
        <v>43369.618078703701</v>
      </c>
      <c r="G43" s="2">
        <f t="shared" si="0"/>
        <v>43369.618078703701</v>
      </c>
      <c r="H43" s="2">
        <f t="shared" si="1"/>
        <v>5.7870369346346706E-5</v>
      </c>
      <c r="I43" t="b">
        <f t="shared" si="2"/>
        <v>1</v>
      </c>
      <c r="J43">
        <f t="shared" si="3"/>
        <v>5</v>
      </c>
    </row>
    <row r="44" spans="2:10" x14ac:dyDescent="0.25">
      <c r="B44">
        <v>1560</v>
      </c>
      <c r="C44" t="s">
        <v>0</v>
      </c>
      <c r="D44" t="s">
        <v>97</v>
      </c>
      <c r="E44" t="s">
        <v>10</v>
      </c>
      <c r="F44" s="1">
        <v>43369.618078703701</v>
      </c>
      <c r="G44" s="2">
        <f t="shared" si="0"/>
        <v>43369.618078703701</v>
      </c>
      <c r="H44" s="2">
        <f t="shared" si="1"/>
        <v>5.7870369346346706E-5</v>
      </c>
      <c r="I44" t="b">
        <f t="shared" si="2"/>
        <v>1</v>
      </c>
      <c r="J44">
        <f t="shared" si="3"/>
        <v>5</v>
      </c>
    </row>
    <row r="45" spans="2:10" x14ac:dyDescent="0.25">
      <c r="B45">
        <v>1561</v>
      </c>
      <c r="C45" t="s">
        <v>6</v>
      </c>
      <c r="D45" t="s">
        <v>9</v>
      </c>
      <c r="E45" t="s">
        <v>10</v>
      </c>
      <c r="F45" s="1">
        <v>43369.618078703701</v>
      </c>
      <c r="G45" s="2">
        <f t="shared" si="0"/>
        <v>43369.618078703701</v>
      </c>
      <c r="H45" s="2">
        <f t="shared" si="1"/>
        <v>5.7870369346346706E-5</v>
      </c>
      <c r="I45" t="b">
        <f t="shared" si="2"/>
        <v>1</v>
      </c>
      <c r="J45">
        <f t="shared" si="3"/>
        <v>5</v>
      </c>
    </row>
    <row r="46" spans="2:10" x14ac:dyDescent="0.25">
      <c r="B46">
        <v>1562</v>
      </c>
      <c r="C46" t="s">
        <v>6</v>
      </c>
      <c r="D46" t="s">
        <v>1</v>
      </c>
      <c r="E46" t="s">
        <v>10</v>
      </c>
      <c r="F46" s="1">
        <v>43369.618078703701</v>
      </c>
      <c r="G46" s="2">
        <f t="shared" si="0"/>
        <v>43369.618078703701</v>
      </c>
      <c r="H46" s="2">
        <f t="shared" si="1"/>
        <v>5.7870369346346706E-5</v>
      </c>
      <c r="I46" t="b">
        <f t="shared" si="2"/>
        <v>1</v>
      </c>
      <c r="J46">
        <f t="shared" si="3"/>
        <v>5</v>
      </c>
    </row>
    <row r="47" spans="2:10" x14ac:dyDescent="0.25">
      <c r="B47">
        <v>1563</v>
      </c>
      <c r="C47" t="s">
        <v>6</v>
      </c>
      <c r="D47" t="s">
        <v>1</v>
      </c>
      <c r="E47" t="s">
        <v>10</v>
      </c>
      <c r="F47" s="1">
        <v>43369.618078703701</v>
      </c>
      <c r="G47" s="2">
        <f t="shared" si="0"/>
        <v>43369.618078703701</v>
      </c>
      <c r="H47" s="2">
        <f t="shared" si="1"/>
        <v>5.7870369346346706E-5</v>
      </c>
      <c r="I47" t="b">
        <f t="shared" si="2"/>
        <v>1</v>
      </c>
      <c r="J47">
        <f t="shared" si="3"/>
        <v>5</v>
      </c>
    </row>
    <row r="48" spans="2:10" x14ac:dyDescent="0.25">
      <c r="B48">
        <v>1564</v>
      </c>
      <c r="C48" t="s">
        <v>6</v>
      </c>
      <c r="D48" t="s">
        <v>98</v>
      </c>
      <c r="E48" t="s">
        <v>10</v>
      </c>
      <c r="F48" s="1">
        <v>43369.618078703701</v>
      </c>
      <c r="G48" s="2">
        <f t="shared" si="0"/>
        <v>43369.618078703701</v>
      </c>
      <c r="H48" s="2">
        <f t="shared" si="1"/>
        <v>5.7870369346346706E-5</v>
      </c>
      <c r="I48" t="b">
        <f t="shared" si="2"/>
        <v>1</v>
      </c>
      <c r="J48">
        <f t="shared" si="3"/>
        <v>5</v>
      </c>
    </row>
    <row r="49" spans="2:10" x14ac:dyDescent="0.25">
      <c r="B49">
        <v>1565</v>
      </c>
      <c r="C49" t="s">
        <v>6</v>
      </c>
      <c r="D49" t="s">
        <v>63</v>
      </c>
      <c r="E49" t="s">
        <v>10</v>
      </c>
      <c r="F49" s="1">
        <v>43369.618078703701</v>
      </c>
      <c r="G49" s="2">
        <f t="shared" si="0"/>
        <v>43369.618078703701</v>
      </c>
      <c r="H49" s="2">
        <f t="shared" si="1"/>
        <v>5.7870369346346706E-5</v>
      </c>
      <c r="I49" t="b">
        <f t="shared" si="2"/>
        <v>1</v>
      </c>
      <c r="J49">
        <f t="shared" si="3"/>
        <v>5</v>
      </c>
    </row>
    <row r="50" spans="2:10" x14ac:dyDescent="0.25">
      <c r="B50">
        <v>1566</v>
      </c>
      <c r="C50" t="s">
        <v>6</v>
      </c>
      <c r="D50" t="s">
        <v>99</v>
      </c>
      <c r="E50" t="s">
        <v>4</v>
      </c>
      <c r="F50" s="1">
        <v>43369.618090277778</v>
      </c>
      <c r="G50" s="2">
        <f t="shared" si="0"/>
        <v>43369.618090277778</v>
      </c>
      <c r="H50" s="2">
        <f t="shared" si="1"/>
        <v>6.9444446125999093E-5</v>
      </c>
      <c r="I50" t="b">
        <f t="shared" si="2"/>
        <v>0</v>
      </c>
      <c r="J50">
        <f t="shared" si="3"/>
        <v>6</v>
      </c>
    </row>
    <row r="51" spans="2:10" x14ac:dyDescent="0.25">
      <c r="B51">
        <v>1567</v>
      </c>
      <c r="C51" t="s">
        <v>0</v>
      </c>
      <c r="D51" t="s">
        <v>77</v>
      </c>
      <c r="E51" t="s">
        <v>10</v>
      </c>
      <c r="F51" s="1">
        <v>43369.618090277778</v>
      </c>
      <c r="G51" s="2">
        <f t="shared" si="0"/>
        <v>43369.618090277778</v>
      </c>
      <c r="H51" s="2">
        <f t="shared" si="1"/>
        <v>6.9444446125999093E-5</v>
      </c>
      <c r="I51" t="b">
        <f t="shared" si="2"/>
        <v>1</v>
      </c>
      <c r="J51">
        <f t="shared" si="3"/>
        <v>6</v>
      </c>
    </row>
    <row r="52" spans="2:10" x14ac:dyDescent="0.25">
      <c r="B52">
        <v>1568</v>
      </c>
      <c r="C52" t="s">
        <v>6</v>
      </c>
      <c r="D52" t="s">
        <v>100</v>
      </c>
      <c r="E52" t="s">
        <v>10</v>
      </c>
      <c r="F52" s="1">
        <v>43369.618090277778</v>
      </c>
      <c r="G52" s="2">
        <f t="shared" si="0"/>
        <v>43369.618090277778</v>
      </c>
      <c r="H52" s="2">
        <f t="shared" si="1"/>
        <v>6.9444446125999093E-5</v>
      </c>
      <c r="I52" t="b">
        <f t="shared" si="2"/>
        <v>1</v>
      </c>
      <c r="J52">
        <f t="shared" si="3"/>
        <v>6</v>
      </c>
    </row>
    <row r="53" spans="2:10" x14ac:dyDescent="0.25">
      <c r="B53">
        <v>1569</v>
      </c>
      <c r="C53" t="s">
        <v>6</v>
      </c>
      <c r="D53" t="s">
        <v>9</v>
      </c>
      <c r="E53" t="s">
        <v>10</v>
      </c>
      <c r="F53" s="1">
        <v>43369.618090277778</v>
      </c>
      <c r="G53" s="2">
        <f t="shared" si="0"/>
        <v>43369.618090277778</v>
      </c>
      <c r="H53" s="2">
        <f t="shared" si="1"/>
        <v>6.9444446125999093E-5</v>
      </c>
      <c r="I53" t="b">
        <f t="shared" si="2"/>
        <v>1</v>
      </c>
      <c r="J53">
        <f t="shared" si="3"/>
        <v>6</v>
      </c>
    </row>
    <row r="54" spans="2:10" x14ac:dyDescent="0.25">
      <c r="B54">
        <v>1570</v>
      </c>
      <c r="C54" t="s">
        <v>0</v>
      </c>
      <c r="D54" t="s">
        <v>101</v>
      </c>
      <c r="E54" t="s">
        <v>2</v>
      </c>
      <c r="F54" s="1">
        <v>43369.618101851855</v>
      </c>
      <c r="G54" s="2">
        <f t="shared" si="0"/>
        <v>43369.618101851855</v>
      </c>
      <c r="H54" s="2">
        <f t="shared" si="1"/>
        <v>8.101852290565148E-5</v>
      </c>
      <c r="I54" t="b">
        <f t="shared" si="2"/>
        <v>0</v>
      </c>
      <c r="J54">
        <f t="shared" si="3"/>
        <v>7</v>
      </c>
    </row>
    <row r="55" spans="2:10" x14ac:dyDescent="0.25">
      <c r="B55">
        <v>1571</v>
      </c>
      <c r="C55" t="s">
        <v>6</v>
      </c>
      <c r="D55" t="s">
        <v>64</v>
      </c>
      <c r="E55" t="s">
        <v>5</v>
      </c>
      <c r="F55" s="1">
        <v>43369.618101851855</v>
      </c>
      <c r="G55" s="2">
        <f t="shared" si="0"/>
        <v>43369.618101851855</v>
      </c>
      <c r="H55" s="2">
        <f t="shared" si="1"/>
        <v>8.101852290565148E-5</v>
      </c>
      <c r="I55" t="b">
        <f t="shared" si="2"/>
        <v>0</v>
      </c>
      <c r="J55">
        <f t="shared" si="3"/>
        <v>7</v>
      </c>
    </row>
    <row r="56" spans="2:10" x14ac:dyDescent="0.25">
      <c r="B56">
        <v>1572</v>
      </c>
      <c r="C56" t="s">
        <v>6</v>
      </c>
      <c r="D56" t="s">
        <v>73</v>
      </c>
      <c r="E56" t="s">
        <v>10</v>
      </c>
      <c r="F56" s="1">
        <v>43369.618113425924</v>
      </c>
      <c r="G56" s="2">
        <f t="shared" si="0"/>
        <v>43369.618113425924</v>
      </c>
      <c r="H56" s="2">
        <f t="shared" si="1"/>
        <v>9.2592592409346253E-5</v>
      </c>
      <c r="I56" t="b">
        <f t="shared" si="2"/>
        <v>1</v>
      </c>
      <c r="J56">
        <f t="shared" si="3"/>
        <v>8</v>
      </c>
    </row>
    <row r="57" spans="2:10" x14ac:dyDescent="0.25">
      <c r="B57">
        <v>1573</v>
      </c>
      <c r="C57" t="s">
        <v>6</v>
      </c>
      <c r="D57" t="s">
        <v>87</v>
      </c>
      <c r="E57" t="s">
        <v>10</v>
      </c>
      <c r="F57" s="1">
        <v>43369.618125000001</v>
      </c>
      <c r="G57" s="2">
        <f t="shared" si="0"/>
        <v>43369.618125000001</v>
      </c>
      <c r="H57" s="2">
        <f t="shared" si="1"/>
        <v>1.0416666918899864E-4</v>
      </c>
      <c r="I57" t="b">
        <f t="shared" si="2"/>
        <v>1</v>
      </c>
      <c r="J57">
        <f t="shared" si="3"/>
        <v>9</v>
      </c>
    </row>
    <row r="58" spans="2:10" x14ac:dyDescent="0.25">
      <c r="B58">
        <v>1574</v>
      </c>
      <c r="C58" t="s">
        <v>6</v>
      </c>
      <c r="D58" t="s">
        <v>99</v>
      </c>
      <c r="E58" t="s">
        <v>10</v>
      </c>
      <c r="F58" s="1">
        <v>43369.618125000001</v>
      </c>
      <c r="G58" s="2">
        <f t="shared" si="0"/>
        <v>43369.618125000001</v>
      </c>
      <c r="H58" s="2">
        <f t="shared" si="1"/>
        <v>1.0416666918899864E-4</v>
      </c>
      <c r="I58" t="b">
        <f t="shared" si="2"/>
        <v>1</v>
      </c>
      <c r="J58">
        <f t="shared" si="3"/>
        <v>9</v>
      </c>
    </row>
    <row r="59" spans="2:10" x14ac:dyDescent="0.25">
      <c r="B59">
        <v>1575</v>
      </c>
      <c r="C59" t="s">
        <v>0</v>
      </c>
      <c r="D59" t="s">
        <v>74</v>
      </c>
      <c r="E59" t="s">
        <v>23</v>
      </c>
      <c r="F59" s="1">
        <v>43369.618148148147</v>
      </c>
      <c r="G59" s="2">
        <f t="shared" si="0"/>
        <v>43369.618148148147</v>
      </c>
      <c r="H59" s="2">
        <f t="shared" si="1"/>
        <v>1.273148154723458E-4</v>
      </c>
      <c r="I59" t="b">
        <f t="shared" si="2"/>
        <v>0</v>
      </c>
      <c r="J59">
        <f t="shared" si="3"/>
        <v>11</v>
      </c>
    </row>
    <row r="60" spans="2:10" x14ac:dyDescent="0.25">
      <c r="B60">
        <v>1576</v>
      </c>
      <c r="C60" t="s">
        <v>0</v>
      </c>
      <c r="D60" t="s">
        <v>102</v>
      </c>
      <c r="E60" t="s">
        <v>10</v>
      </c>
      <c r="F60" s="1">
        <v>43369.618148148147</v>
      </c>
      <c r="G60" s="2">
        <f t="shared" si="0"/>
        <v>43369.618148148147</v>
      </c>
      <c r="H60" s="2">
        <f t="shared" si="1"/>
        <v>1.273148154723458E-4</v>
      </c>
      <c r="I60" t="b">
        <f t="shared" si="2"/>
        <v>1</v>
      </c>
      <c r="J60">
        <f t="shared" si="3"/>
        <v>11</v>
      </c>
    </row>
    <row r="61" spans="2:10" x14ac:dyDescent="0.25">
      <c r="B61">
        <v>1577</v>
      </c>
      <c r="C61" t="s">
        <v>6</v>
      </c>
      <c r="D61" t="s">
        <v>64</v>
      </c>
      <c r="E61" t="s">
        <v>8</v>
      </c>
      <c r="F61" s="1">
        <v>43369.618159722224</v>
      </c>
      <c r="G61" s="2">
        <f t="shared" si="0"/>
        <v>43369.618159722224</v>
      </c>
      <c r="H61" s="2">
        <f t="shared" si="1"/>
        <v>1.3888889225199819E-4</v>
      </c>
      <c r="I61" t="b">
        <f t="shared" si="2"/>
        <v>0</v>
      </c>
      <c r="J61">
        <f t="shared" si="3"/>
        <v>12</v>
      </c>
    </row>
    <row r="62" spans="2:10" x14ac:dyDescent="0.25">
      <c r="B62">
        <v>1578</v>
      </c>
      <c r="C62" t="s">
        <v>6</v>
      </c>
      <c r="D62" t="s">
        <v>73</v>
      </c>
      <c r="E62" t="s">
        <v>11</v>
      </c>
      <c r="F62" s="1">
        <v>43369.618159722224</v>
      </c>
      <c r="G62" s="2">
        <f t="shared" si="0"/>
        <v>43369.618159722224</v>
      </c>
      <c r="H62" s="2">
        <f t="shared" si="1"/>
        <v>1.3888889225199819E-4</v>
      </c>
      <c r="I62" t="b">
        <f t="shared" si="2"/>
        <v>0</v>
      </c>
      <c r="J62">
        <f t="shared" si="3"/>
        <v>12</v>
      </c>
    </row>
    <row r="63" spans="2:10" x14ac:dyDescent="0.25">
      <c r="B63">
        <v>1579</v>
      </c>
      <c r="C63" t="s">
        <v>0</v>
      </c>
      <c r="D63" t="s">
        <v>66</v>
      </c>
      <c r="E63" t="s">
        <v>8</v>
      </c>
      <c r="F63" s="1">
        <v>43369.618171296293</v>
      </c>
      <c r="G63" s="2">
        <f t="shared" si="0"/>
        <v>43369.618171296293</v>
      </c>
      <c r="H63" s="2">
        <f t="shared" si="1"/>
        <v>1.5046296175569296E-4</v>
      </c>
      <c r="I63" t="b">
        <f t="shared" si="2"/>
        <v>0</v>
      </c>
      <c r="J63">
        <f t="shared" si="3"/>
        <v>13</v>
      </c>
    </row>
    <row r="64" spans="2:10" x14ac:dyDescent="0.25">
      <c r="B64">
        <v>1580</v>
      </c>
      <c r="C64" t="s">
        <v>6</v>
      </c>
      <c r="D64" t="s">
        <v>67</v>
      </c>
      <c r="E64" t="s">
        <v>4</v>
      </c>
      <c r="F64" s="1">
        <v>43369.618171296293</v>
      </c>
      <c r="G64" s="2">
        <f t="shared" si="0"/>
        <v>43369.618171296293</v>
      </c>
      <c r="H64" s="2">
        <f t="shared" si="1"/>
        <v>1.5046296175569296E-4</v>
      </c>
      <c r="I64" t="b">
        <f t="shared" si="2"/>
        <v>0</v>
      </c>
      <c r="J64">
        <f t="shared" si="3"/>
        <v>13</v>
      </c>
    </row>
    <row r="65" spans="1:10" x14ac:dyDescent="0.25">
      <c r="B65">
        <v>1581</v>
      </c>
      <c r="C65" t="s">
        <v>0</v>
      </c>
      <c r="D65" t="s">
        <v>66</v>
      </c>
      <c r="E65" t="s">
        <v>10</v>
      </c>
      <c r="F65" s="1">
        <v>43369.61818287037</v>
      </c>
      <c r="G65" s="2">
        <f t="shared" si="0"/>
        <v>43369.61818287037</v>
      </c>
      <c r="H65" s="2">
        <f t="shared" si="1"/>
        <v>1.6203703853534535E-4</v>
      </c>
      <c r="I65" t="b">
        <f t="shared" si="2"/>
        <v>1</v>
      </c>
      <c r="J65">
        <f t="shared" si="3"/>
        <v>14</v>
      </c>
    </row>
    <row r="66" spans="1:10" x14ac:dyDescent="0.25">
      <c r="B66">
        <v>1582</v>
      </c>
      <c r="C66" t="s">
        <v>0</v>
      </c>
      <c r="D66" t="s">
        <v>103</v>
      </c>
      <c r="E66" t="s">
        <v>4</v>
      </c>
      <c r="F66" s="1">
        <v>43369.61818287037</v>
      </c>
      <c r="G66" s="2">
        <f t="shared" ref="G66:G129" si="4">F66</f>
        <v>43369.61818287037</v>
      </c>
      <c r="H66" s="2">
        <f t="shared" si="1"/>
        <v>1.6203703853534535E-4</v>
      </c>
      <c r="I66" t="b">
        <f t="shared" si="2"/>
        <v>0</v>
      </c>
      <c r="J66">
        <f t="shared" si="3"/>
        <v>14</v>
      </c>
    </row>
    <row r="67" spans="1:10" x14ac:dyDescent="0.25">
      <c r="B67">
        <v>1583</v>
      </c>
      <c r="C67" t="s">
        <v>0</v>
      </c>
      <c r="D67" t="s">
        <v>101</v>
      </c>
      <c r="E67" t="s">
        <v>4</v>
      </c>
      <c r="F67" s="1">
        <v>43369.618194444447</v>
      </c>
      <c r="G67" s="2">
        <f t="shared" si="4"/>
        <v>43369.618194444447</v>
      </c>
      <c r="H67" s="2">
        <f t="shared" si="1"/>
        <v>1.7361111531499773E-4</v>
      </c>
      <c r="I67" t="b">
        <f t="shared" si="2"/>
        <v>0</v>
      </c>
      <c r="J67">
        <f t="shared" si="3"/>
        <v>15</v>
      </c>
    </row>
    <row r="68" spans="1:10" x14ac:dyDescent="0.25">
      <c r="B68">
        <v>1584</v>
      </c>
      <c r="C68" t="s">
        <v>0</v>
      </c>
      <c r="D68" t="s">
        <v>103</v>
      </c>
      <c r="E68" t="s">
        <v>2</v>
      </c>
      <c r="F68" s="1">
        <v>43369.618194444447</v>
      </c>
      <c r="G68" s="2">
        <f t="shared" si="4"/>
        <v>43369.618194444447</v>
      </c>
      <c r="H68" s="2">
        <f t="shared" ref="H68:H75" si="5">G68-G$2</f>
        <v>1.7361111531499773E-4</v>
      </c>
      <c r="I68" t="b">
        <f t="shared" ref="I68:I75" si="6">E68=A$2</f>
        <v>0</v>
      </c>
      <c r="J68">
        <f t="shared" ref="J68:J75" si="7">SECOND(H68)</f>
        <v>15</v>
      </c>
    </row>
    <row r="69" spans="1:10" x14ac:dyDescent="0.25">
      <c r="B69">
        <v>1585</v>
      </c>
      <c r="C69" t="s">
        <v>0</v>
      </c>
      <c r="D69" t="s">
        <v>103</v>
      </c>
      <c r="E69" t="s">
        <v>5</v>
      </c>
      <c r="F69" s="1">
        <v>43369.618206018517</v>
      </c>
      <c r="G69" s="2">
        <f t="shared" si="4"/>
        <v>43369.618206018517</v>
      </c>
      <c r="H69" s="2">
        <f t="shared" si="5"/>
        <v>1.8518518481869251E-4</v>
      </c>
      <c r="I69" t="b">
        <f t="shared" si="6"/>
        <v>0</v>
      </c>
      <c r="J69">
        <f t="shared" si="7"/>
        <v>16</v>
      </c>
    </row>
    <row r="70" spans="1:10" x14ac:dyDescent="0.25">
      <c r="B70">
        <v>1586</v>
      </c>
      <c r="C70" t="s">
        <v>0</v>
      </c>
      <c r="D70" t="s">
        <v>68</v>
      </c>
      <c r="E70" t="s">
        <v>10</v>
      </c>
      <c r="F70" s="1">
        <v>43369.618206018517</v>
      </c>
      <c r="G70" s="2">
        <f t="shared" si="4"/>
        <v>43369.618206018517</v>
      </c>
      <c r="H70" s="2">
        <f t="shared" si="5"/>
        <v>1.8518518481869251E-4</v>
      </c>
      <c r="I70" t="b">
        <f t="shared" si="6"/>
        <v>1</v>
      </c>
      <c r="J70">
        <f t="shared" si="7"/>
        <v>16</v>
      </c>
    </row>
    <row r="71" spans="1:10" x14ac:dyDescent="0.25">
      <c r="B71">
        <v>1587</v>
      </c>
      <c r="C71" t="s">
        <v>6</v>
      </c>
      <c r="D71" t="s">
        <v>9</v>
      </c>
      <c r="E71" t="s">
        <v>10</v>
      </c>
      <c r="F71" s="1">
        <v>43369.618206018517</v>
      </c>
      <c r="G71" s="2">
        <f t="shared" si="4"/>
        <v>43369.618206018517</v>
      </c>
      <c r="H71" s="2">
        <f t="shared" si="5"/>
        <v>1.8518518481869251E-4</v>
      </c>
      <c r="I71" t="b">
        <f t="shared" si="6"/>
        <v>1</v>
      </c>
      <c r="J71">
        <f t="shared" si="7"/>
        <v>16</v>
      </c>
    </row>
    <row r="72" spans="1:10" x14ac:dyDescent="0.25">
      <c r="B72">
        <v>1588</v>
      </c>
      <c r="C72" t="s">
        <v>0</v>
      </c>
      <c r="D72" t="s">
        <v>74</v>
      </c>
      <c r="E72" t="s">
        <v>10</v>
      </c>
      <c r="F72" s="1">
        <v>43369.618206018517</v>
      </c>
      <c r="G72" s="2">
        <f t="shared" si="4"/>
        <v>43369.618206018517</v>
      </c>
      <c r="H72" s="2">
        <f t="shared" si="5"/>
        <v>1.8518518481869251E-4</v>
      </c>
      <c r="I72" t="b">
        <f t="shared" si="6"/>
        <v>1</v>
      </c>
      <c r="J72">
        <f t="shared" si="7"/>
        <v>16</v>
      </c>
    </row>
    <row r="73" spans="1:10" x14ac:dyDescent="0.25">
      <c r="B73">
        <v>1589</v>
      </c>
      <c r="C73" t="s">
        <v>6</v>
      </c>
      <c r="D73" t="s">
        <v>73</v>
      </c>
      <c r="E73" t="s">
        <v>25</v>
      </c>
      <c r="F73" s="1">
        <v>43369.618206018517</v>
      </c>
      <c r="G73" s="2">
        <f t="shared" si="4"/>
        <v>43369.618206018517</v>
      </c>
      <c r="H73" s="2">
        <f t="shared" si="5"/>
        <v>1.8518518481869251E-4</v>
      </c>
      <c r="I73" t="b">
        <f t="shared" si="6"/>
        <v>0</v>
      </c>
      <c r="J73">
        <f t="shared" si="7"/>
        <v>16</v>
      </c>
    </row>
    <row r="74" spans="1:10" x14ac:dyDescent="0.25">
      <c r="B74">
        <v>1590</v>
      </c>
      <c r="C74" t="s">
        <v>0</v>
      </c>
      <c r="D74" t="s">
        <v>104</v>
      </c>
      <c r="E74" t="s">
        <v>4</v>
      </c>
      <c r="F74" s="1">
        <v>43369.618217592593</v>
      </c>
      <c r="G74" s="2">
        <f t="shared" si="4"/>
        <v>43369.618217592593</v>
      </c>
      <c r="H74" s="2">
        <f t="shared" si="5"/>
        <v>1.9675926159834489E-4</v>
      </c>
      <c r="I74" t="b">
        <f t="shared" si="6"/>
        <v>0</v>
      </c>
      <c r="J74">
        <f t="shared" si="7"/>
        <v>17</v>
      </c>
    </row>
    <row r="75" spans="1:10" x14ac:dyDescent="0.25">
      <c r="B75">
        <v>1591</v>
      </c>
      <c r="C75" t="s">
        <v>0</v>
      </c>
      <c r="D75" t="s">
        <v>74</v>
      </c>
      <c r="E75" t="s">
        <v>23</v>
      </c>
      <c r="F75" s="1">
        <v>43369.618217592593</v>
      </c>
      <c r="G75" s="2">
        <f t="shared" si="4"/>
        <v>43369.618217592593</v>
      </c>
      <c r="H75" s="2">
        <f t="shared" si="5"/>
        <v>1.9675926159834489E-4</v>
      </c>
      <c r="I75" t="b">
        <f t="shared" si="6"/>
        <v>0</v>
      </c>
      <c r="J75">
        <f t="shared" si="7"/>
        <v>17</v>
      </c>
    </row>
    <row r="76" spans="1:10" s="16" customFormat="1" x14ac:dyDescent="0.25">
      <c r="A76" t="s">
        <v>13</v>
      </c>
      <c r="B76" s="16">
        <v>1592</v>
      </c>
      <c r="C76" s="16" t="s">
        <v>33</v>
      </c>
      <c r="D76" s="16" t="s">
        <v>78</v>
      </c>
      <c r="E76" s="16" t="s">
        <v>58</v>
      </c>
      <c r="F76" s="22">
        <v>43369.61822916667</v>
      </c>
      <c r="G76" s="23">
        <f t="shared" si="4"/>
        <v>43369.61822916667</v>
      </c>
    </row>
    <row r="77" spans="1:10" x14ac:dyDescent="0.25">
      <c r="B77">
        <v>1593</v>
      </c>
      <c r="C77" t="s">
        <v>0</v>
      </c>
      <c r="D77" t="s">
        <v>74</v>
      </c>
      <c r="E77" t="s">
        <v>16</v>
      </c>
      <c r="F77" s="1">
        <v>43369.61822916667</v>
      </c>
      <c r="G77" s="2">
        <f t="shared" si="4"/>
        <v>43369.61822916667</v>
      </c>
      <c r="H77" s="2">
        <f>G77-G$76</f>
        <v>0</v>
      </c>
      <c r="I77" t="b">
        <f>E77=A$76</f>
        <v>0</v>
      </c>
      <c r="J77">
        <f>SECOND(H77)</f>
        <v>0</v>
      </c>
    </row>
    <row r="78" spans="1:10" x14ac:dyDescent="0.25">
      <c r="B78">
        <v>1594</v>
      </c>
      <c r="C78" t="s">
        <v>6</v>
      </c>
      <c r="D78" t="s">
        <v>76</v>
      </c>
      <c r="E78" t="s">
        <v>2</v>
      </c>
      <c r="F78" s="1">
        <v>43369.61822916667</v>
      </c>
      <c r="G78" s="2">
        <f t="shared" si="4"/>
        <v>43369.61822916667</v>
      </c>
      <c r="H78" s="2">
        <f t="shared" ref="H78:H141" si="8">G78-G$76</f>
        <v>0</v>
      </c>
      <c r="I78" t="b">
        <f t="shared" ref="I78:I141" si="9">E78=A$76</f>
        <v>0</v>
      </c>
      <c r="J78">
        <f t="shared" ref="J78:J141" si="10">SECOND(H78)</f>
        <v>0</v>
      </c>
    </row>
    <row r="79" spans="1:10" x14ac:dyDescent="0.25">
      <c r="B79">
        <v>1595</v>
      </c>
      <c r="C79" t="s">
        <v>0</v>
      </c>
      <c r="D79" t="s">
        <v>74</v>
      </c>
      <c r="E79" t="s">
        <v>10</v>
      </c>
      <c r="F79" s="1">
        <v>43369.61822916667</v>
      </c>
      <c r="G79" s="2">
        <f t="shared" si="4"/>
        <v>43369.61822916667</v>
      </c>
      <c r="H79" s="2">
        <f t="shared" si="8"/>
        <v>0</v>
      </c>
      <c r="I79" t="b">
        <f t="shared" si="9"/>
        <v>0</v>
      </c>
      <c r="J79">
        <f t="shared" si="10"/>
        <v>0</v>
      </c>
    </row>
    <row r="80" spans="1:10" x14ac:dyDescent="0.25">
      <c r="B80">
        <v>1596</v>
      </c>
      <c r="C80" t="s">
        <v>0</v>
      </c>
      <c r="D80" t="s">
        <v>74</v>
      </c>
      <c r="E80" t="s">
        <v>4</v>
      </c>
      <c r="F80" s="1">
        <v>43369.61824074074</v>
      </c>
      <c r="G80" s="2">
        <f t="shared" si="4"/>
        <v>43369.61824074074</v>
      </c>
      <c r="H80" s="2">
        <f t="shared" si="8"/>
        <v>1.1574069503694773E-5</v>
      </c>
      <c r="I80" t="b">
        <f t="shared" si="9"/>
        <v>0</v>
      </c>
      <c r="J80">
        <f t="shared" si="10"/>
        <v>1</v>
      </c>
    </row>
    <row r="81" spans="2:10" x14ac:dyDescent="0.25">
      <c r="B81">
        <v>1597</v>
      </c>
      <c r="C81" t="s">
        <v>0</v>
      </c>
      <c r="D81" t="s">
        <v>79</v>
      </c>
      <c r="E81" t="s">
        <v>13</v>
      </c>
      <c r="F81" s="1">
        <v>43369.61824074074</v>
      </c>
      <c r="G81" s="2">
        <f t="shared" si="4"/>
        <v>43369.61824074074</v>
      </c>
      <c r="H81" s="2">
        <f t="shared" si="8"/>
        <v>1.1574069503694773E-5</v>
      </c>
      <c r="I81" t="b">
        <f t="shared" si="9"/>
        <v>1</v>
      </c>
      <c r="J81">
        <f t="shared" si="10"/>
        <v>1</v>
      </c>
    </row>
    <row r="82" spans="2:10" x14ac:dyDescent="0.25">
      <c r="B82">
        <v>1598</v>
      </c>
      <c r="C82" t="s">
        <v>6</v>
      </c>
      <c r="D82" t="s">
        <v>73</v>
      </c>
      <c r="E82" t="s">
        <v>16</v>
      </c>
      <c r="F82" s="1">
        <v>43369.61824074074</v>
      </c>
      <c r="G82" s="2">
        <f t="shared" si="4"/>
        <v>43369.61824074074</v>
      </c>
      <c r="H82" s="2">
        <f t="shared" si="8"/>
        <v>1.1574069503694773E-5</v>
      </c>
      <c r="I82" t="b">
        <f t="shared" si="9"/>
        <v>0</v>
      </c>
      <c r="J82">
        <f t="shared" si="10"/>
        <v>1</v>
      </c>
    </row>
    <row r="83" spans="2:10" x14ac:dyDescent="0.25">
      <c r="B83">
        <v>1599</v>
      </c>
      <c r="C83" t="s">
        <v>0</v>
      </c>
      <c r="D83" t="s">
        <v>70</v>
      </c>
      <c r="E83" t="s">
        <v>5</v>
      </c>
      <c r="F83" s="1">
        <v>43369.61824074074</v>
      </c>
      <c r="G83" s="2">
        <f t="shared" si="4"/>
        <v>43369.61824074074</v>
      </c>
      <c r="H83" s="2">
        <f t="shared" si="8"/>
        <v>1.1574069503694773E-5</v>
      </c>
      <c r="I83" t="b">
        <f t="shared" si="9"/>
        <v>0</v>
      </c>
      <c r="J83">
        <f t="shared" si="10"/>
        <v>1</v>
      </c>
    </row>
    <row r="84" spans="2:10" x14ac:dyDescent="0.25">
      <c r="B84">
        <v>1600</v>
      </c>
      <c r="C84" t="s">
        <v>0</v>
      </c>
      <c r="D84" t="s">
        <v>9</v>
      </c>
      <c r="E84" t="s">
        <v>13</v>
      </c>
      <c r="F84" s="1">
        <v>43369.61824074074</v>
      </c>
      <c r="G84" s="2">
        <f t="shared" si="4"/>
        <v>43369.61824074074</v>
      </c>
      <c r="H84" s="2">
        <f t="shared" si="8"/>
        <v>1.1574069503694773E-5</v>
      </c>
      <c r="I84" t="b">
        <f t="shared" si="9"/>
        <v>1</v>
      </c>
      <c r="J84">
        <f t="shared" si="10"/>
        <v>1</v>
      </c>
    </row>
    <row r="85" spans="2:10" x14ac:dyDescent="0.25">
      <c r="B85">
        <v>1601</v>
      </c>
      <c r="C85" t="s">
        <v>0</v>
      </c>
      <c r="D85" t="s">
        <v>68</v>
      </c>
      <c r="E85" t="s">
        <v>5</v>
      </c>
      <c r="F85" s="1">
        <v>43369.61824074074</v>
      </c>
      <c r="G85" s="2">
        <f t="shared" si="4"/>
        <v>43369.61824074074</v>
      </c>
      <c r="H85" s="2">
        <f t="shared" si="8"/>
        <v>1.1574069503694773E-5</v>
      </c>
      <c r="I85" t="b">
        <f t="shared" si="9"/>
        <v>0</v>
      </c>
      <c r="J85">
        <f t="shared" si="10"/>
        <v>1</v>
      </c>
    </row>
    <row r="86" spans="2:10" x14ac:dyDescent="0.25">
      <c r="B86">
        <v>1602</v>
      </c>
      <c r="C86" t="s">
        <v>0</v>
      </c>
      <c r="D86" t="s">
        <v>85</v>
      </c>
      <c r="E86" t="s">
        <v>5</v>
      </c>
      <c r="F86" s="1">
        <v>43369.61824074074</v>
      </c>
      <c r="G86" s="2">
        <f t="shared" si="4"/>
        <v>43369.61824074074</v>
      </c>
      <c r="H86" s="2">
        <f t="shared" si="8"/>
        <v>1.1574069503694773E-5</v>
      </c>
      <c r="I86" t="b">
        <f t="shared" si="9"/>
        <v>0</v>
      </c>
      <c r="J86">
        <f t="shared" si="10"/>
        <v>1</v>
      </c>
    </row>
    <row r="87" spans="2:10" x14ac:dyDescent="0.25">
      <c r="B87">
        <v>1603</v>
      </c>
      <c r="C87" t="s">
        <v>0</v>
      </c>
      <c r="D87" t="s">
        <v>1</v>
      </c>
      <c r="E87" t="s">
        <v>5</v>
      </c>
      <c r="F87" s="1">
        <v>43369.61824074074</v>
      </c>
      <c r="G87" s="2">
        <f t="shared" si="4"/>
        <v>43369.61824074074</v>
      </c>
      <c r="H87" s="2">
        <f t="shared" si="8"/>
        <v>1.1574069503694773E-5</v>
      </c>
      <c r="I87" t="b">
        <f t="shared" si="9"/>
        <v>0</v>
      </c>
      <c r="J87">
        <f t="shared" si="10"/>
        <v>1</v>
      </c>
    </row>
    <row r="88" spans="2:10" x14ac:dyDescent="0.25">
      <c r="B88">
        <v>1604</v>
      </c>
      <c r="C88" t="s">
        <v>6</v>
      </c>
      <c r="D88" t="s">
        <v>3</v>
      </c>
      <c r="E88" t="s">
        <v>5</v>
      </c>
      <c r="F88" s="1">
        <v>43369.61824074074</v>
      </c>
      <c r="G88" s="2">
        <f t="shared" si="4"/>
        <v>43369.61824074074</v>
      </c>
      <c r="H88" s="2">
        <f t="shared" si="8"/>
        <v>1.1574069503694773E-5</v>
      </c>
      <c r="I88" t="b">
        <f t="shared" si="9"/>
        <v>0</v>
      </c>
      <c r="J88">
        <f t="shared" si="10"/>
        <v>1</v>
      </c>
    </row>
    <row r="89" spans="2:10" x14ac:dyDescent="0.25">
      <c r="B89">
        <v>1605</v>
      </c>
      <c r="C89" t="s">
        <v>0</v>
      </c>
      <c r="D89" t="s">
        <v>66</v>
      </c>
      <c r="E89" t="s">
        <v>13</v>
      </c>
      <c r="F89" s="1">
        <v>43369.61824074074</v>
      </c>
      <c r="G89" s="2">
        <f t="shared" si="4"/>
        <v>43369.61824074074</v>
      </c>
      <c r="H89" s="2">
        <f t="shared" si="8"/>
        <v>1.1574069503694773E-5</v>
      </c>
      <c r="I89" t="b">
        <f t="shared" si="9"/>
        <v>1</v>
      </c>
      <c r="J89">
        <f t="shared" si="10"/>
        <v>1</v>
      </c>
    </row>
    <row r="90" spans="2:10" x14ac:dyDescent="0.25">
      <c r="B90">
        <v>1606</v>
      </c>
      <c r="C90" t="s">
        <v>0</v>
      </c>
      <c r="D90" t="s">
        <v>3</v>
      </c>
      <c r="E90" t="s">
        <v>13</v>
      </c>
      <c r="F90" s="1">
        <v>43369.61824074074</v>
      </c>
      <c r="G90" s="2">
        <f t="shared" si="4"/>
        <v>43369.61824074074</v>
      </c>
      <c r="H90" s="2">
        <f t="shared" si="8"/>
        <v>1.1574069503694773E-5</v>
      </c>
      <c r="I90" t="b">
        <f t="shared" si="9"/>
        <v>1</v>
      </c>
      <c r="J90">
        <f t="shared" si="10"/>
        <v>1</v>
      </c>
    </row>
    <row r="91" spans="2:10" x14ac:dyDescent="0.25">
      <c r="B91">
        <v>1607</v>
      </c>
      <c r="C91" t="s">
        <v>6</v>
      </c>
      <c r="D91" t="s">
        <v>62</v>
      </c>
      <c r="E91" t="s">
        <v>5</v>
      </c>
      <c r="F91" s="1">
        <v>43369.618252314816</v>
      </c>
      <c r="G91" s="2">
        <f t="shared" si="4"/>
        <v>43369.618252314816</v>
      </c>
      <c r="H91" s="2">
        <f t="shared" si="8"/>
        <v>2.314814628334716E-5</v>
      </c>
      <c r="I91" t="b">
        <f t="shared" si="9"/>
        <v>0</v>
      </c>
      <c r="J91">
        <f t="shared" si="10"/>
        <v>2</v>
      </c>
    </row>
    <row r="92" spans="2:10" x14ac:dyDescent="0.25">
      <c r="B92">
        <v>1608</v>
      </c>
      <c r="C92" t="s">
        <v>0</v>
      </c>
      <c r="D92" t="s">
        <v>84</v>
      </c>
      <c r="E92" t="s">
        <v>13</v>
      </c>
      <c r="F92" s="1">
        <v>43369.618252314816</v>
      </c>
      <c r="G92" s="2">
        <f t="shared" si="4"/>
        <v>43369.618252314816</v>
      </c>
      <c r="H92" s="2">
        <f t="shared" si="8"/>
        <v>2.314814628334716E-5</v>
      </c>
      <c r="I92" t="b">
        <f t="shared" si="9"/>
        <v>1</v>
      </c>
      <c r="J92">
        <f t="shared" si="10"/>
        <v>2</v>
      </c>
    </row>
    <row r="93" spans="2:10" x14ac:dyDescent="0.25">
      <c r="B93">
        <v>1609</v>
      </c>
      <c r="C93" t="s">
        <v>0</v>
      </c>
      <c r="D93" t="s">
        <v>105</v>
      </c>
      <c r="E93" t="s">
        <v>5</v>
      </c>
      <c r="F93" s="1">
        <v>43369.618252314816</v>
      </c>
      <c r="G93" s="2">
        <f t="shared" si="4"/>
        <v>43369.618252314816</v>
      </c>
      <c r="H93" s="2">
        <f t="shared" si="8"/>
        <v>2.314814628334716E-5</v>
      </c>
      <c r="I93" t="b">
        <f t="shared" si="9"/>
        <v>0</v>
      </c>
      <c r="J93">
        <f t="shared" si="10"/>
        <v>2</v>
      </c>
    </row>
    <row r="94" spans="2:10" x14ac:dyDescent="0.25">
      <c r="B94">
        <v>1610</v>
      </c>
      <c r="C94" t="s">
        <v>6</v>
      </c>
      <c r="D94" t="s">
        <v>1</v>
      </c>
      <c r="E94" t="s">
        <v>5</v>
      </c>
      <c r="F94" s="1">
        <v>43369.618252314816</v>
      </c>
      <c r="G94" s="2">
        <f t="shared" si="4"/>
        <v>43369.618252314816</v>
      </c>
      <c r="H94" s="2">
        <f t="shared" si="8"/>
        <v>2.314814628334716E-5</v>
      </c>
      <c r="I94" t="b">
        <f t="shared" si="9"/>
        <v>0</v>
      </c>
      <c r="J94">
        <f t="shared" si="10"/>
        <v>2</v>
      </c>
    </row>
    <row r="95" spans="2:10" x14ac:dyDescent="0.25">
      <c r="B95">
        <v>1611</v>
      </c>
      <c r="C95" t="s">
        <v>6</v>
      </c>
      <c r="D95" t="s">
        <v>1</v>
      </c>
      <c r="E95" t="s">
        <v>5</v>
      </c>
      <c r="F95" s="1">
        <v>43369.618252314816</v>
      </c>
      <c r="G95" s="2">
        <f t="shared" si="4"/>
        <v>43369.618252314816</v>
      </c>
      <c r="H95" s="2">
        <f t="shared" si="8"/>
        <v>2.314814628334716E-5</v>
      </c>
      <c r="I95" t="b">
        <f t="shared" si="9"/>
        <v>0</v>
      </c>
      <c r="J95">
        <f t="shared" si="10"/>
        <v>2</v>
      </c>
    </row>
    <row r="96" spans="2:10" x14ac:dyDescent="0.25">
      <c r="B96">
        <v>1612</v>
      </c>
      <c r="C96" t="s">
        <v>0</v>
      </c>
      <c r="D96" t="s">
        <v>9</v>
      </c>
      <c r="E96" t="s">
        <v>13</v>
      </c>
      <c r="F96" s="1">
        <v>43369.618252314816</v>
      </c>
      <c r="G96" s="2">
        <f t="shared" si="4"/>
        <v>43369.618252314816</v>
      </c>
      <c r="H96" s="2">
        <f t="shared" si="8"/>
        <v>2.314814628334716E-5</v>
      </c>
      <c r="I96" t="b">
        <f t="shared" si="9"/>
        <v>1</v>
      </c>
      <c r="J96">
        <f t="shared" si="10"/>
        <v>2</v>
      </c>
    </row>
    <row r="97" spans="2:10" x14ac:dyDescent="0.25">
      <c r="B97">
        <v>1613</v>
      </c>
      <c r="C97" t="s">
        <v>0</v>
      </c>
      <c r="D97" t="s">
        <v>105</v>
      </c>
      <c r="E97" t="s">
        <v>13</v>
      </c>
      <c r="F97" s="1">
        <v>43369.618252314816</v>
      </c>
      <c r="G97" s="2">
        <f t="shared" si="4"/>
        <v>43369.618252314816</v>
      </c>
      <c r="H97" s="2">
        <f t="shared" si="8"/>
        <v>2.314814628334716E-5</v>
      </c>
      <c r="I97" t="b">
        <f t="shared" si="9"/>
        <v>1</v>
      </c>
      <c r="J97">
        <f t="shared" si="10"/>
        <v>2</v>
      </c>
    </row>
    <row r="98" spans="2:10" x14ac:dyDescent="0.25">
      <c r="B98">
        <v>1614</v>
      </c>
      <c r="C98" t="s">
        <v>6</v>
      </c>
      <c r="D98" t="s">
        <v>81</v>
      </c>
      <c r="E98" t="s">
        <v>5</v>
      </c>
      <c r="F98" s="1">
        <v>43369.618252314816</v>
      </c>
      <c r="G98" s="2">
        <f t="shared" si="4"/>
        <v>43369.618252314816</v>
      </c>
      <c r="H98" s="2">
        <f t="shared" si="8"/>
        <v>2.314814628334716E-5</v>
      </c>
      <c r="I98" t="b">
        <f t="shared" si="9"/>
        <v>0</v>
      </c>
      <c r="J98">
        <f t="shared" si="10"/>
        <v>2</v>
      </c>
    </row>
    <row r="99" spans="2:10" x14ac:dyDescent="0.25">
      <c r="B99">
        <v>1615</v>
      </c>
      <c r="C99" t="s">
        <v>0</v>
      </c>
      <c r="D99" t="s">
        <v>103</v>
      </c>
      <c r="E99" t="s">
        <v>4</v>
      </c>
      <c r="F99" s="1">
        <v>43369.618252314816</v>
      </c>
      <c r="G99" s="2">
        <f t="shared" si="4"/>
        <v>43369.618252314816</v>
      </c>
      <c r="H99" s="2">
        <f t="shared" si="8"/>
        <v>2.314814628334716E-5</v>
      </c>
      <c r="I99" t="b">
        <f t="shared" si="9"/>
        <v>0</v>
      </c>
      <c r="J99">
        <f t="shared" si="10"/>
        <v>2</v>
      </c>
    </row>
    <row r="100" spans="2:10" x14ac:dyDescent="0.25">
      <c r="B100">
        <v>1616</v>
      </c>
      <c r="C100" t="s">
        <v>6</v>
      </c>
      <c r="D100" t="s">
        <v>100</v>
      </c>
      <c r="E100" t="s">
        <v>5</v>
      </c>
      <c r="F100" s="1">
        <v>43369.618252314816</v>
      </c>
      <c r="G100" s="2">
        <f t="shared" si="4"/>
        <v>43369.618252314816</v>
      </c>
      <c r="H100" s="2">
        <f t="shared" si="8"/>
        <v>2.314814628334716E-5</v>
      </c>
      <c r="I100" t="b">
        <f t="shared" si="9"/>
        <v>0</v>
      </c>
      <c r="J100">
        <f t="shared" si="10"/>
        <v>2</v>
      </c>
    </row>
    <row r="101" spans="2:10" x14ac:dyDescent="0.25">
      <c r="B101">
        <v>1617</v>
      </c>
      <c r="C101" t="s">
        <v>6</v>
      </c>
      <c r="D101" t="s">
        <v>1</v>
      </c>
      <c r="E101" t="s">
        <v>5</v>
      </c>
      <c r="F101" s="1">
        <v>43369.618252314816</v>
      </c>
      <c r="G101" s="2">
        <f t="shared" si="4"/>
        <v>43369.618252314816</v>
      </c>
      <c r="H101" s="2">
        <f t="shared" si="8"/>
        <v>2.314814628334716E-5</v>
      </c>
      <c r="I101" t="b">
        <f t="shared" si="9"/>
        <v>0</v>
      </c>
      <c r="J101">
        <f t="shared" si="10"/>
        <v>2</v>
      </c>
    </row>
    <row r="102" spans="2:10" x14ac:dyDescent="0.25">
      <c r="B102">
        <v>1618</v>
      </c>
      <c r="C102" t="s">
        <v>6</v>
      </c>
      <c r="D102" t="s">
        <v>86</v>
      </c>
      <c r="E102" t="s">
        <v>5</v>
      </c>
      <c r="F102" s="1">
        <v>43369.618252314816</v>
      </c>
      <c r="G102" s="2">
        <f t="shared" si="4"/>
        <v>43369.618252314816</v>
      </c>
      <c r="H102" s="2">
        <f t="shared" si="8"/>
        <v>2.314814628334716E-5</v>
      </c>
      <c r="I102" t="b">
        <f t="shared" si="9"/>
        <v>0</v>
      </c>
      <c r="J102">
        <f t="shared" si="10"/>
        <v>2</v>
      </c>
    </row>
    <row r="103" spans="2:10" x14ac:dyDescent="0.25">
      <c r="B103">
        <v>1619</v>
      </c>
      <c r="C103" t="s">
        <v>0</v>
      </c>
      <c r="D103" t="s">
        <v>106</v>
      </c>
      <c r="E103" t="s">
        <v>13</v>
      </c>
      <c r="F103" s="1">
        <v>43369.618252314816</v>
      </c>
      <c r="G103" s="2">
        <f t="shared" si="4"/>
        <v>43369.618252314816</v>
      </c>
      <c r="H103" s="2">
        <f t="shared" si="8"/>
        <v>2.314814628334716E-5</v>
      </c>
      <c r="I103" t="b">
        <f t="shared" si="9"/>
        <v>1</v>
      </c>
      <c r="J103">
        <f t="shared" si="10"/>
        <v>2</v>
      </c>
    </row>
    <row r="104" spans="2:10" x14ac:dyDescent="0.25">
      <c r="B104">
        <v>1620</v>
      </c>
      <c r="C104" t="s">
        <v>6</v>
      </c>
      <c r="D104" t="s">
        <v>9</v>
      </c>
      <c r="E104" t="s">
        <v>5</v>
      </c>
      <c r="F104" s="1">
        <v>43369.618252314816</v>
      </c>
      <c r="G104" s="2">
        <f t="shared" si="4"/>
        <v>43369.618252314816</v>
      </c>
      <c r="H104" s="2">
        <f t="shared" si="8"/>
        <v>2.314814628334716E-5</v>
      </c>
      <c r="I104" t="b">
        <f t="shared" si="9"/>
        <v>0</v>
      </c>
      <c r="J104">
        <f t="shared" si="10"/>
        <v>2</v>
      </c>
    </row>
    <row r="105" spans="2:10" x14ac:dyDescent="0.25">
      <c r="B105">
        <v>1621</v>
      </c>
      <c r="C105" t="s">
        <v>6</v>
      </c>
      <c r="D105" t="s">
        <v>87</v>
      </c>
      <c r="E105" t="s">
        <v>13</v>
      </c>
      <c r="F105" s="1">
        <v>43369.618252314816</v>
      </c>
      <c r="G105" s="2">
        <f t="shared" si="4"/>
        <v>43369.618252314816</v>
      </c>
      <c r="H105" s="2">
        <f t="shared" si="8"/>
        <v>2.314814628334716E-5</v>
      </c>
      <c r="I105" t="b">
        <f t="shared" si="9"/>
        <v>1</v>
      </c>
      <c r="J105">
        <f t="shared" si="10"/>
        <v>2</v>
      </c>
    </row>
    <row r="106" spans="2:10" x14ac:dyDescent="0.25">
      <c r="B106">
        <v>1622</v>
      </c>
      <c r="C106" t="s">
        <v>6</v>
      </c>
      <c r="D106" t="s">
        <v>94</v>
      </c>
      <c r="E106" t="s">
        <v>5</v>
      </c>
      <c r="F106" s="1">
        <v>43369.618252314816</v>
      </c>
      <c r="G106" s="2">
        <f t="shared" si="4"/>
        <v>43369.618252314816</v>
      </c>
      <c r="H106" s="2">
        <f t="shared" si="8"/>
        <v>2.314814628334716E-5</v>
      </c>
      <c r="I106" t="b">
        <f t="shared" si="9"/>
        <v>0</v>
      </c>
      <c r="J106">
        <f t="shared" si="10"/>
        <v>2</v>
      </c>
    </row>
    <row r="107" spans="2:10" x14ac:dyDescent="0.25">
      <c r="B107">
        <v>1623</v>
      </c>
      <c r="C107" t="s">
        <v>0</v>
      </c>
      <c r="D107" t="s">
        <v>3</v>
      </c>
      <c r="E107" t="s">
        <v>13</v>
      </c>
      <c r="F107" s="1">
        <v>43369.618252314816</v>
      </c>
      <c r="G107" s="2">
        <f t="shared" si="4"/>
        <v>43369.618252314816</v>
      </c>
      <c r="H107" s="2">
        <f t="shared" si="8"/>
        <v>2.314814628334716E-5</v>
      </c>
      <c r="I107" t="b">
        <f t="shared" si="9"/>
        <v>1</v>
      </c>
      <c r="J107">
        <f t="shared" si="10"/>
        <v>2</v>
      </c>
    </row>
    <row r="108" spans="2:10" x14ac:dyDescent="0.25">
      <c r="B108">
        <v>1624</v>
      </c>
      <c r="C108" t="s">
        <v>0</v>
      </c>
      <c r="D108" t="s">
        <v>90</v>
      </c>
      <c r="E108" t="s">
        <v>13</v>
      </c>
      <c r="F108" s="1">
        <v>43369.618252314816</v>
      </c>
      <c r="G108" s="2">
        <f t="shared" si="4"/>
        <v>43369.618252314816</v>
      </c>
      <c r="H108" s="2">
        <f t="shared" si="8"/>
        <v>2.314814628334716E-5</v>
      </c>
      <c r="I108" t="b">
        <f t="shared" si="9"/>
        <v>1</v>
      </c>
      <c r="J108">
        <f t="shared" si="10"/>
        <v>2</v>
      </c>
    </row>
    <row r="109" spans="2:10" x14ac:dyDescent="0.25">
      <c r="B109">
        <v>1625</v>
      </c>
      <c r="C109" t="s">
        <v>0</v>
      </c>
      <c r="D109" t="s">
        <v>75</v>
      </c>
      <c r="E109" t="s">
        <v>5</v>
      </c>
      <c r="F109" s="1">
        <v>43369.618252314816</v>
      </c>
      <c r="G109" s="2">
        <f t="shared" si="4"/>
        <v>43369.618252314816</v>
      </c>
      <c r="H109" s="2">
        <f t="shared" si="8"/>
        <v>2.314814628334716E-5</v>
      </c>
      <c r="I109" t="b">
        <f t="shared" si="9"/>
        <v>0</v>
      </c>
      <c r="J109">
        <f t="shared" si="10"/>
        <v>2</v>
      </c>
    </row>
    <row r="110" spans="2:10" x14ac:dyDescent="0.25">
      <c r="B110">
        <v>1626</v>
      </c>
      <c r="C110" t="s">
        <v>6</v>
      </c>
      <c r="D110" t="s">
        <v>9</v>
      </c>
      <c r="E110" t="s">
        <v>11</v>
      </c>
      <c r="F110" s="1">
        <v>43369.618252314816</v>
      </c>
      <c r="G110" s="2">
        <f t="shared" si="4"/>
        <v>43369.618252314816</v>
      </c>
      <c r="H110" s="2">
        <f t="shared" si="8"/>
        <v>2.314814628334716E-5</v>
      </c>
      <c r="I110" t="b">
        <f t="shared" si="9"/>
        <v>0</v>
      </c>
      <c r="J110">
        <f t="shared" si="10"/>
        <v>2</v>
      </c>
    </row>
    <row r="111" spans="2:10" x14ac:dyDescent="0.25">
      <c r="B111">
        <v>1627</v>
      </c>
      <c r="C111" t="s">
        <v>6</v>
      </c>
      <c r="D111" t="s">
        <v>65</v>
      </c>
      <c r="E111" t="s">
        <v>5</v>
      </c>
      <c r="F111" s="1">
        <v>43369.618252314816</v>
      </c>
      <c r="G111" s="2">
        <f t="shared" si="4"/>
        <v>43369.618252314816</v>
      </c>
      <c r="H111" s="2">
        <f t="shared" si="8"/>
        <v>2.314814628334716E-5</v>
      </c>
      <c r="I111" t="b">
        <f t="shared" si="9"/>
        <v>0</v>
      </c>
      <c r="J111">
        <f t="shared" si="10"/>
        <v>2</v>
      </c>
    </row>
    <row r="112" spans="2:10" x14ac:dyDescent="0.25">
      <c r="B112">
        <v>1628</v>
      </c>
      <c r="C112" t="s">
        <v>6</v>
      </c>
      <c r="D112" t="s">
        <v>89</v>
      </c>
      <c r="E112" t="s">
        <v>13</v>
      </c>
      <c r="F112" s="1">
        <v>43369.618252314816</v>
      </c>
      <c r="G112" s="2">
        <f t="shared" si="4"/>
        <v>43369.618252314816</v>
      </c>
      <c r="H112" s="2">
        <f t="shared" si="8"/>
        <v>2.314814628334716E-5</v>
      </c>
      <c r="I112" t="b">
        <f t="shared" si="9"/>
        <v>1</v>
      </c>
      <c r="J112">
        <f t="shared" si="10"/>
        <v>2</v>
      </c>
    </row>
    <row r="113" spans="2:10" x14ac:dyDescent="0.25">
      <c r="B113">
        <v>1629</v>
      </c>
      <c r="C113" t="s">
        <v>6</v>
      </c>
      <c r="D113" t="s">
        <v>3</v>
      </c>
      <c r="E113" t="s">
        <v>5</v>
      </c>
      <c r="F113" s="1">
        <v>43369.618252314816</v>
      </c>
      <c r="G113" s="2">
        <f t="shared" si="4"/>
        <v>43369.618252314816</v>
      </c>
      <c r="H113" s="2">
        <f t="shared" si="8"/>
        <v>2.314814628334716E-5</v>
      </c>
      <c r="I113" t="b">
        <f t="shared" si="9"/>
        <v>0</v>
      </c>
      <c r="J113">
        <f t="shared" si="10"/>
        <v>2</v>
      </c>
    </row>
    <row r="114" spans="2:10" x14ac:dyDescent="0.25">
      <c r="B114">
        <v>1630</v>
      </c>
      <c r="C114" t="s">
        <v>0</v>
      </c>
      <c r="D114" t="s">
        <v>77</v>
      </c>
      <c r="E114" t="s">
        <v>13</v>
      </c>
      <c r="F114" s="1">
        <v>43369.618252314816</v>
      </c>
      <c r="G114" s="2">
        <f t="shared" si="4"/>
        <v>43369.618252314816</v>
      </c>
      <c r="H114" s="2">
        <f t="shared" si="8"/>
        <v>2.314814628334716E-5</v>
      </c>
      <c r="I114" t="b">
        <f t="shared" si="9"/>
        <v>1</v>
      </c>
      <c r="J114">
        <f t="shared" si="10"/>
        <v>2</v>
      </c>
    </row>
    <row r="115" spans="2:10" x14ac:dyDescent="0.25">
      <c r="B115">
        <v>1631</v>
      </c>
      <c r="C115" t="s">
        <v>0</v>
      </c>
      <c r="D115" t="s">
        <v>74</v>
      </c>
      <c r="E115" t="s">
        <v>5</v>
      </c>
      <c r="F115" s="1">
        <v>43369.618252314816</v>
      </c>
      <c r="G115" s="2">
        <f t="shared" si="4"/>
        <v>43369.618252314816</v>
      </c>
      <c r="H115" s="2">
        <f t="shared" si="8"/>
        <v>2.314814628334716E-5</v>
      </c>
      <c r="I115" t="b">
        <f t="shared" si="9"/>
        <v>0</v>
      </c>
      <c r="J115">
        <f t="shared" si="10"/>
        <v>2</v>
      </c>
    </row>
    <row r="116" spans="2:10" x14ac:dyDescent="0.25">
      <c r="B116">
        <v>1632</v>
      </c>
      <c r="C116" t="s">
        <v>0</v>
      </c>
      <c r="D116" t="s">
        <v>102</v>
      </c>
      <c r="E116" t="s">
        <v>13</v>
      </c>
      <c r="F116" s="1">
        <v>43369.618252314816</v>
      </c>
      <c r="G116" s="2">
        <f t="shared" si="4"/>
        <v>43369.618252314816</v>
      </c>
      <c r="H116" s="2">
        <f t="shared" si="8"/>
        <v>2.314814628334716E-5</v>
      </c>
      <c r="I116" t="b">
        <f t="shared" si="9"/>
        <v>1</v>
      </c>
      <c r="J116">
        <f t="shared" si="10"/>
        <v>2</v>
      </c>
    </row>
    <row r="117" spans="2:10" x14ac:dyDescent="0.25">
      <c r="B117">
        <v>1633</v>
      </c>
      <c r="C117" t="s">
        <v>6</v>
      </c>
      <c r="D117" t="s">
        <v>72</v>
      </c>
      <c r="E117" t="s">
        <v>13</v>
      </c>
      <c r="F117" s="1">
        <v>43369.618252314816</v>
      </c>
      <c r="G117" s="2">
        <f t="shared" si="4"/>
        <v>43369.618252314816</v>
      </c>
      <c r="H117" s="2">
        <f t="shared" si="8"/>
        <v>2.314814628334716E-5</v>
      </c>
      <c r="I117" t="b">
        <f t="shared" si="9"/>
        <v>1</v>
      </c>
      <c r="J117">
        <f t="shared" si="10"/>
        <v>2</v>
      </c>
    </row>
    <row r="118" spans="2:10" x14ac:dyDescent="0.25">
      <c r="B118">
        <v>1634</v>
      </c>
      <c r="C118" t="s">
        <v>0</v>
      </c>
      <c r="D118" t="s">
        <v>71</v>
      </c>
      <c r="E118" t="s">
        <v>13</v>
      </c>
      <c r="F118" s="1">
        <v>43369.618263888886</v>
      </c>
      <c r="G118" s="2">
        <f t="shared" si="4"/>
        <v>43369.618263888886</v>
      </c>
      <c r="H118" s="2">
        <f t="shared" si="8"/>
        <v>3.4722215787041932E-5</v>
      </c>
      <c r="I118" t="b">
        <f t="shared" si="9"/>
        <v>1</v>
      </c>
      <c r="J118">
        <f t="shared" si="10"/>
        <v>3</v>
      </c>
    </row>
    <row r="119" spans="2:10" x14ac:dyDescent="0.25">
      <c r="B119">
        <v>1635</v>
      </c>
      <c r="C119" t="s">
        <v>6</v>
      </c>
      <c r="D119" t="s">
        <v>107</v>
      </c>
      <c r="E119" t="s">
        <v>5</v>
      </c>
      <c r="F119" s="1">
        <v>43369.618263888886</v>
      </c>
      <c r="G119" s="2">
        <f t="shared" si="4"/>
        <v>43369.618263888886</v>
      </c>
      <c r="H119" s="2">
        <f t="shared" si="8"/>
        <v>3.4722215787041932E-5</v>
      </c>
      <c r="I119" t="b">
        <f t="shared" si="9"/>
        <v>0</v>
      </c>
      <c r="J119">
        <f t="shared" si="10"/>
        <v>3</v>
      </c>
    </row>
    <row r="120" spans="2:10" x14ac:dyDescent="0.25">
      <c r="B120">
        <v>1636</v>
      </c>
      <c r="C120" t="s">
        <v>0</v>
      </c>
      <c r="D120" t="s">
        <v>97</v>
      </c>
      <c r="E120" t="s">
        <v>5</v>
      </c>
      <c r="F120" s="1">
        <v>43369.618263888886</v>
      </c>
      <c r="G120" s="2">
        <f t="shared" si="4"/>
        <v>43369.618263888886</v>
      </c>
      <c r="H120" s="2">
        <f t="shared" si="8"/>
        <v>3.4722215787041932E-5</v>
      </c>
      <c r="I120" t="b">
        <f t="shared" si="9"/>
        <v>0</v>
      </c>
      <c r="J120">
        <f t="shared" si="10"/>
        <v>3</v>
      </c>
    </row>
    <row r="121" spans="2:10" x14ac:dyDescent="0.25">
      <c r="B121">
        <v>1637</v>
      </c>
      <c r="C121" t="s">
        <v>0</v>
      </c>
      <c r="D121" t="s">
        <v>3</v>
      </c>
      <c r="E121" t="s">
        <v>13</v>
      </c>
      <c r="F121" s="1">
        <v>43369.618263888886</v>
      </c>
      <c r="G121" s="2">
        <f t="shared" si="4"/>
        <v>43369.618263888886</v>
      </c>
      <c r="H121" s="2">
        <f t="shared" si="8"/>
        <v>3.4722215787041932E-5</v>
      </c>
      <c r="I121" t="b">
        <f t="shared" si="9"/>
        <v>1</v>
      </c>
      <c r="J121">
        <f t="shared" si="10"/>
        <v>3</v>
      </c>
    </row>
    <row r="122" spans="2:10" x14ac:dyDescent="0.25">
      <c r="B122">
        <v>1638</v>
      </c>
      <c r="C122" t="s">
        <v>6</v>
      </c>
      <c r="D122" t="s">
        <v>63</v>
      </c>
      <c r="E122" t="s">
        <v>5</v>
      </c>
      <c r="F122" s="1">
        <v>43369.618263888886</v>
      </c>
      <c r="G122" s="2">
        <f t="shared" si="4"/>
        <v>43369.618263888886</v>
      </c>
      <c r="H122" s="2">
        <f t="shared" si="8"/>
        <v>3.4722215787041932E-5</v>
      </c>
      <c r="I122" t="b">
        <f t="shared" si="9"/>
        <v>0</v>
      </c>
      <c r="J122">
        <f t="shared" si="10"/>
        <v>3</v>
      </c>
    </row>
    <row r="123" spans="2:10" x14ac:dyDescent="0.25">
      <c r="B123">
        <v>1639</v>
      </c>
      <c r="C123" t="s">
        <v>0</v>
      </c>
      <c r="D123" t="s">
        <v>101</v>
      </c>
      <c r="E123" t="s">
        <v>5</v>
      </c>
      <c r="F123" s="1">
        <v>43369.618263888886</v>
      </c>
      <c r="G123" s="2">
        <f t="shared" si="4"/>
        <v>43369.618263888886</v>
      </c>
      <c r="H123" s="2">
        <f t="shared" si="8"/>
        <v>3.4722215787041932E-5</v>
      </c>
      <c r="I123" t="b">
        <f t="shared" si="9"/>
        <v>0</v>
      </c>
      <c r="J123">
        <f t="shared" si="10"/>
        <v>3</v>
      </c>
    </row>
    <row r="124" spans="2:10" x14ac:dyDescent="0.25">
      <c r="B124">
        <v>1640</v>
      </c>
      <c r="C124" t="s">
        <v>0</v>
      </c>
      <c r="D124" t="s">
        <v>74</v>
      </c>
      <c r="E124" t="s">
        <v>2</v>
      </c>
      <c r="F124" s="1">
        <v>43369.618263888886</v>
      </c>
      <c r="G124" s="2">
        <f t="shared" si="4"/>
        <v>43369.618263888886</v>
      </c>
      <c r="H124" s="2">
        <f t="shared" si="8"/>
        <v>3.4722215787041932E-5</v>
      </c>
      <c r="I124" t="b">
        <f t="shared" si="9"/>
        <v>0</v>
      </c>
      <c r="J124">
        <f t="shared" si="10"/>
        <v>3</v>
      </c>
    </row>
    <row r="125" spans="2:10" x14ac:dyDescent="0.25">
      <c r="B125">
        <v>1641</v>
      </c>
      <c r="C125" t="s">
        <v>6</v>
      </c>
      <c r="D125" t="s">
        <v>1</v>
      </c>
      <c r="E125" t="s">
        <v>5</v>
      </c>
      <c r="F125" s="1">
        <v>43369.618263888886</v>
      </c>
      <c r="G125" s="2">
        <f t="shared" si="4"/>
        <v>43369.618263888886</v>
      </c>
      <c r="H125" s="2">
        <f t="shared" si="8"/>
        <v>3.4722215787041932E-5</v>
      </c>
      <c r="I125" t="b">
        <f t="shared" si="9"/>
        <v>0</v>
      </c>
      <c r="J125">
        <f t="shared" si="10"/>
        <v>3</v>
      </c>
    </row>
    <row r="126" spans="2:10" x14ac:dyDescent="0.25">
      <c r="B126">
        <v>1642</v>
      </c>
      <c r="C126" t="s">
        <v>0</v>
      </c>
      <c r="D126" t="s">
        <v>3</v>
      </c>
      <c r="E126" t="s">
        <v>13</v>
      </c>
      <c r="F126" s="1">
        <v>43369.618263888886</v>
      </c>
      <c r="G126" s="2">
        <f t="shared" si="4"/>
        <v>43369.618263888886</v>
      </c>
      <c r="H126" s="2">
        <f t="shared" si="8"/>
        <v>3.4722215787041932E-5</v>
      </c>
      <c r="I126" t="b">
        <f t="shared" si="9"/>
        <v>1</v>
      </c>
      <c r="J126">
        <f t="shared" si="10"/>
        <v>3</v>
      </c>
    </row>
    <row r="127" spans="2:10" x14ac:dyDescent="0.25">
      <c r="B127">
        <v>1643</v>
      </c>
      <c r="C127" t="s">
        <v>0</v>
      </c>
      <c r="D127" t="s">
        <v>1</v>
      </c>
      <c r="E127" t="s">
        <v>5</v>
      </c>
      <c r="F127" s="1">
        <v>43369.618263888886</v>
      </c>
      <c r="G127" s="2">
        <f t="shared" si="4"/>
        <v>43369.618263888886</v>
      </c>
      <c r="H127" s="2">
        <f t="shared" si="8"/>
        <v>3.4722215787041932E-5</v>
      </c>
      <c r="I127" t="b">
        <f t="shared" si="9"/>
        <v>0</v>
      </c>
      <c r="J127">
        <f t="shared" si="10"/>
        <v>3</v>
      </c>
    </row>
    <row r="128" spans="2:10" x14ac:dyDescent="0.25">
      <c r="B128">
        <v>1644</v>
      </c>
      <c r="C128" t="s">
        <v>0</v>
      </c>
      <c r="D128" t="s">
        <v>92</v>
      </c>
      <c r="E128" t="s">
        <v>5</v>
      </c>
      <c r="F128" s="1">
        <v>43369.618263888886</v>
      </c>
      <c r="G128" s="2">
        <f t="shared" si="4"/>
        <v>43369.618263888886</v>
      </c>
      <c r="H128" s="2">
        <f t="shared" si="8"/>
        <v>3.4722215787041932E-5</v>
      </c>
      <c r="I128" t="b">
        <f t="shared" si="9"/>
        <v>0</v>
      </c>
      <c r="J128">
        <f t="shared" si="10"/>
        <v>3</v>
      </c>
    </row>
    <row r="129" spans="2:10" x14ac:dyDescent="0.25">
      <c r="B129">
        <v>1645</v>
      </c>
      <c r="C129" t="s">
        <v>0</v>
      </c>
      <c r="D129" t="s">
        <v>85</v>
      </c>
      <c r="E129" t="s">
        <v>13</v>
      </c>
      <c r="F129" s="1">
        <v>43369.618263888886</v>
      </c>
      <c r="G129" s="2">
        <f t="shared" si="4"/>
        <v>43369.618263888886</v>
      </c>
      <c r="H129" s="2">
        <f t="shared" si="8"/>
        <v>3.4722215787041932E-5</v>
      </c>
      <c r="I129" t="b">
        <f t="shared" si="9"/>
        <v>1</v>
      </c>
      <c r="J129">
        <f t="shared" si="10"/>
        <v>3</v>
      </c>
    </row>
    <row r="130" spans="2:10" x14ac:dyDescent="0.25">
      <c r="B130">
        <v>1646</v>
      </c>
      <c r="C130" t="s">
        <v>6</v>
      </c>
      <c r="D130" t="s">
        <v>9</v>
      </c>
      <c r="E130" t="s">
        <v>5</v>
      </c>
      <c r="F130" s="1">
        <v>43369.618263888886</v>
      </c>
      <c r="G130" s="2">
        <f t="shared" ref="G130:G193" si="11">F130</f>
        <v>43369.618263888886</v>
      </c>
      <c r="H130" s="2">
        <f t="shared" si="8"/>
        <v>3.4722215787041932E-5</v>
      </c>
      <c r="I130" t="b">
        <f t="shared" si="9"/>
        <v>0</v>
      </c>
      <c r="J130">
        <f t="shared" si="10"/>
        <v>3</v>
      </c>
    </row>
    <row r="131" spans="2:10" x14ac:dyDescent="0.25">
      <c r="B131">
        <v>1647</v>
      </c>
      <c r="C131" t="s">
        <v>0</v>
      </c>
      <c r="D131" t="s">
        <v>83</v>
      </c>
      <c r="E131" t="s">
        <v>13</v>
      </c>
      <c r="F131" s="1">
        <v>43369.618275462963</v>
      </c>
      <c r="G131" s="2">
        <f t="shared" si="11"/>
        <v>43369.618275462963</v>
      </c>
      <c r="H131" s="2">
        <f t="shared" si="8"/>
        <v>4.6296292566694319E-5</v>
      </c>
      <c r="I131" t="b">
        <f t="shared" si="9"/>
        <v>1</v>
      </c>
      <c r="J131">
        <f t="shared" si="10"/>
        <v>4</v>
      </c>
    </row>
    <row r="132" spans="2:10" x14ac:dyDescent="0.25">
      <c r="B132">
        <v>1648</v>
      </c>
      <c r="C132" t="s">
        <v>6</v>
      </c>
      <c r="D132" t="s">
        <v>3</v>
      </c>
      <c r="E132" t="s">
        <v>13</v>
      </c>
      <c r="F132" s="1">
        <v>43369.618275462963</v>
      </c>
      <c r="G132" s="2">
        <f t="shared" si="11"/>
        <v>43369.618275462963</v>
      </c>
      <c r="H132" s="2">
        <f t="shared" si="8"/>
        <v>4.6296292566694319E-5</v>
      </c>
      <c r="I132" t="b">
        <f t="shared" si="9"/>
        <v>1</v>
      </c>
      <c r="J132">
        <f t="shared" si="10"/>
        <v>4</v>
      </c>
    </row>
    <row r="133" spans="2:10" x14ac:dyDescent="0.25">
      <c r="B133">
        <v>1649</v>
      </c>
      <c r="C133" t="s">
        <v>6</v>
      </c>
      <c r="D133" t="s">
        <v>3</v>
      </c>
      <c r="E133" t="s">
        <v>5</v>
      </c>
      <c r="F133" s="1">
        <v>43369.618275462963</v>
      </c>
      <c r="G133" s="2">
        <f t="shared" si="11"/>
        <v>43369.618275462963</v>
      </c>
      <c r="H133" s="2">
        <f t="shared" si="8"/>
        <v>4.6296292566694319E-5</v>
      </c>
      <c r="I133" t="b">
        <f t="shared" si="9"/>
        <v>0</v>
      </c>
      <c r="J133">
        <f t="shared" si="10"/>
        <v>4</v>
      </c>
    </row>
    <row r="134" spans="2:10" x14ac:dyDescent="0.25">
      <c r="B134">
        <v>1650</v>
      </c>
      <c r="C134" t="s">
        <v>6</v>
      </c>
      <c r="D134" t="s">
        <v>73</v>
      </c>
      <c r="E134" t="s">
        <v>21</v>
      </c>
      <c r="F134" s="1">
        <v>43369.618275462963</v>
      </c>
      <c r="G134" s="2">
        <f t="shared" si="11"/>
        <v>43369.618275462963</v>
      </c>
      <c r="H134" s="2">
        <f t="shared" si="8"/>
        <v>4.6296292566694319E-5</v>
      </c>
      <c r="I134" t="b">
        <f t="shared" si="9"/>
        <v>0</v>
      </c>
      <c r="J134">
        <f t="shared" si="10"/>
        <v>4</v>
      </c>
    </row>
    <row r="135" spans="2:10" x14ac:dyDescent="0.25">
      <c r="B135">
        <v>1651</v>
      </c>
      <c r="C135" t="s">
        <v>0</v>
      </c>
      <c r="D135" t="s">
        <v>97</v>
      </c>
      <c r="E135" t="s">
        <v>13</v>
      </c>
      <c r="F135" s="1">
        <v>43369.618275462963</v>
      </c>
      <c r="G135" s="2">
        <f t="shared" si="11"/>
        <v>43369.618275462963</v>
      </c>
      <c r="H135" s="2">
        <f t="shared" si="8"/>
        <v>4.6296292566694319E-5</v>
      </c>
      <c r="I135" t="b">
        <f t="shared" si="9"/>
        <v>1</v>
      </c>
      <c r="J135">
        <f t="shared" si="10"/>
        <v>4</v>
      </c>
    </row>
    <row r="136" spans="2:10" x14ac:dyDescent="0.25">
      <c r="B136">
        <v>1652</v>
      </c>
      <c r="C136" t="s">
        <v>0</v>
      </c>
      <c r="D136" t="s">
        <v>91</v>
      </c>
      <c r="E136" t="s">
        <v>5</v>
      </c>
      <c r="F136" s="1">
        <v>43369.618275462963</v>
      </c>
      <c r="G136" s="2">
        <f t="shared" si="11"/>
        <v>43369.618275462963</v>
      </c>
      <c r="H136" s="2">
        <f t="shared" si="8"/>
        <v>4.6296292566694319E-5</v>
      </c>
      <c r="I136" t="b">
        <f t="shared" si="9"/>
        <v>0</v>
      </c>
      <c r="J136">
        <f t="shared" si="10"/>
        <v>4</v>
      </c>
    </row>
    <row r="137" spans="2:10" x14ac:dyDescent="0.25">
      <c r="B137">
        <v>1653</v>
      </c>
      <c r="C137" t="s">
        <v>6</v>
      </c>
      <c r="D137" t="s">
        <v>9</v>
      </c>
      <c r="E137" t="s">
        <v>5</v>
      </c>
      <c r="F137" s="1">
        <v>43369.618275462963</v>
      </c>
      <c r="G137" s="2">
        <f t="shared" si="11"/>
        <v>43369.618275462963</v>
      </c>
      <c r="H137" s="2">
        <f t="shared" si="8"/>
        <v>4.6296292566694319E-5</v>
      </c>
      <c r="I137" t="b">
        <f t="shared" si="9"/>
        <v>0</v>
      </c>
      <c r="J137">
        <f t="shared" si="10"/>
        <v>4</v>
      </c>
    </row>
    <row r="138" spans="2:10" x14ac:dyDescent="0.25">
      <c r="B138">
        <v>1654</v>
      </c>
      <c r="C138" t="s">
        <v>0</v>
      </c>
      <c r="D138" t="s">
        <v>101</v>
      </c>
      <c r="E138" t="s">
        <v>13</v>
      </c>
      <c r="F138" s="1">
        <v>43369.618287037039</v>
      </c>
      <c r="G138" s="2">
        <f t="shared" si="11"/>
        <v>43369.618287037039</v>
      </c>
      <c r="H138" s="2">
        <f t="shared" si="8"/>
        <v>5.7870369346346706E-5</v>
      </c>
      <c r="I138" t="b">
        <f t="shared" si="9"/>
        <v>1</v>
      </c>
      <c r="J138">
        <f t="shared" si="10"/>
        <v>5</v>
      </c>
    </row>
    <row r="139" spans="2:10" x14ac:dyDescent="0.25">
      <c r="B139">
        <v>1655</v>
      </c>
      <c r="C139" t="s">
        <v>0</v>
      </c>
      <c r="D139" t="s">
        <v>103</v>
      </c>
      <c r="E139" t="s">
        <v>2</v>
      </c>
      <c r="F139" s="1">
        <v>43369.618287037039</v>
      </c>
      <c r="G139" s="2">
        <f t="shared" si="11"/>
        <v>43369.618287037039</v>
      </c>
      <c r="H139" s="2">
        <f t="shared" si="8"/>
        <v>5.7870369346346706E-5</v>
      </c>
      <c r="I139" t="b">
        <f t="shared" si="9"/>
        <v>0</v>
      </c>
      <c r="J139">
        <f t="shared" si="10"/>
        <v>5</v>
      </c>
    </row>
    <row r="140" spans="2:10" x14ac:dyDescent="0.25">
      <c r="B140">
        <v>1656</v>
      </c>
      <c r="C140" t="s">
        <v>0</v>
      </c>
      <c r="D140" t="s">
        <v>74</v>
      </c>
      <c r="E140" t="s">
        <v>11</v>
      </c>
      <c r="F140" s="1">
        <v>43369.618287037039</v>
      </c>
      <c r="G140" s="2">
        <f t="shared" si="11"/>
        <v>43369.618287037039</v>
      </c>
      <c r="H140" s="2">
        <f t="shared" si="8"/>
        <v>5.7870369346346706E-5</v>
      </c>
      <c r="I140" t="b">
        <f t="shared" si="9"/>
        <v>0</v>
      </c>
      <c r="J140">
        <f t="shared" si="10"/>
        <v>5</v>
      </c>
    </row>
    <row r="141" spans="2:10" x14ac:dyDescent="0.25">
      <c r="B141">
        <v>1657</v>
      </c>
      <c r="C141" t="s">
        <v>6</v>
      </c>
      <c r="D141" t="s">
        <v>93</v>
      </c>
      <c r="E141" t="s">
        <v>13</v>
      </c>
      <c r="F141" s="1">
        <v>43369.618298611109</v>
      </c>
      <c r="G141" s="2">
        <f t="shared" si="11"/>
        <v>43369.618298611109</v>
      </c>
      <c r="H141" s="2">
        <f t="shared" si="8"/>
        <v>6.9444438850041479E-5</v>
      </c>
      <c r="I141" t="b">
        <f t="shared" si="9"/>
        <v>1</v>
      </c>
      <c r="J141">
        <f t="shared" si="10"/>
        <v>6</v>
      </c>
    </row>
    <row r="142" spans="2:10" x14ac:dyDescent="0.25">
      <c r="B142">
        <v>1658</v>
      </c>
      <c r="C142" t="s">
        <v>0</v>
      </c>
      <c r="D142" t="s">
        <v>74</v>
      </c>
      <c r="E142" t="s">
        <v>5</v>
      </c>
      <c r="F142" s="1">
        <v>43369.618298611109</v>
      </c>
      <c r="G142" s="2">
        <f t="shared" si="11"/>
        <v>43369.618298611109</v>
      </c>
      <c r="H142" s="2">
        <f t="shared" ref="H142:H170" si="12">G142-G$76</f>
        <v>6.9444438850041479E-5</v>
      </c>
      <c r="I142" t="b">
        <f t="shared" ref="I142:I170" si="13">E142=A$76</f>
        <v>0</v>
      </c>
      <c r="J142">
        <f t="shared" ref="J142:J170" si="14">SECOND(H142)</f>
        <v>6</v>
      </c>
    </row>
    <row r="143" spans="2:10" x14ac:dyDescent="0.25">
      <c r="B143">
        <v>1659</v>
      </c>
      <c r="C143" t="s">
        <v>6</v>
      </c>
      <c r="D143" t="s">
        <v>96</v>
      </c>
      <c r="E143" t="s">
        <v>5</v>
      </c>
      <c r="F143" s="1">
        <v>43369.618298611109</v>
      </c>
      <c r="G143" s="2">
        <f t="shared" si="11"/>
        <v>43369.618298611109</v>
      </c>
      <c r="H143" s="2">
        <f t="shared" si="12"/>
        <v>6.9444438850041479E-5</v>
      </c>
      <c r="I143" t="b">
        <f t="shared" si="13"/>
        <v>0</v>
      </c>
      <c r="J143">
        <f t="shared" si="14"/>
        <v>6</v>
      </c>
    </row>
    <row r="144" spans="2:10" x14ac:dyDescent="0.25">
      <c r="B144">
        <v>1660</v>
      </c>
      <c r="C144" t="s">
        <v>0</v>
      </c>
      <c r="D144" t="s">
        <v>74</v>
      </c>
      <c r="E144" t="s">
        <v>10</v>
      </c>
      <c r="F144" s="1">
        <v>43369.618310185186</v>
      </c>
      <c r="G144" s="2">
        <f t="shared" si="11"/>
        <v>43369.618310185186</v>
      </c>
      <c r="H144" s="2">
        <f t="shared" si="12"/>
        <v>8.1018515629693866E-5</v>
      </c>
      <c r="I144" t="b">
        <f t="shared" si="13"/>
        <v>0</v>
      </c>
      <c r="J144">
        <f t="shared" si="14"/>
        <v>7</v>
      </c>
    </row>
    <row r="145" spans="2:10" x14ac:dyDescent="0.25">
      <c r="B145">
        <v>1661</v>
      </c>
      <c r="C145" t="s">
        <v>0</v>
      </c>
      <c r="D145" t="s">
        <v>68</v>
      </c>
      <c r="E145" t="s">
        <v>13</v>
      </c>
      <c r="F145" s="1">
        <v>43369.618310185186</v>
      </c>
      <c r="G145" s="2">
        <f t="shared" si="11"/>
        <v>43369.618310185186</v>
      </c>
      <c r="H145" s="2">
        <f t="shared" si="12"/>
        <v>8.1018515629693866E-5</v>
      </c>
      <c r="I145" t="b">
        <f t="shared" si="13"/>
        <v>1</v>
      </c>
      <c r="J145">
        <f t="shared" si="14"/>
        <v>7</v>
      </c>
    </row>
    <row r="146" spans="2:10" x14ac:dyDescent="0.25">
      <c r="B146">
        <v>1662</v>
      </c>
      <c r="C146" t="s">
        <v>0</v>
      </c>
      <c r="D146" t="s">
        <v>103</v>
      </c>
      <c r="E146" t="s">
        <v>5</v>
      </c>
      <c r="F146" s="1">
        <v>43369.618310185186</v>
      </c>
      <c r="G146" s="2">
        <f t="shared" si="11"/>
        <v>43369.618310185186</v>
      </c>
      <c r="H146" s="2">
        <f t="shared" si="12"/>
        <v>8.1018515629693866E-5</v>
      </c>
      <c r="I146" t="b">
        <f t="shared" si="13"/>
        <v>0</v>
      </c>
      <c r="J146">
        <f t="shared" si="14"/>
        <v>7</v>
      </c>
    </row>
    <row r="147" spans="2:10" x14ac:dyDescent="0.25">
      <c r="B147">
        <v>1663</v>
      </c>
      <c r="C147" t="s">
        <v>0</v>
      </c>
      <c r="D147" t="s">
        <v>108</v>
      </c>
      <c r="E147" t="s">
        <v>13</v>
      </c>
      <c r="F147" s="1">
        <v>43369.618310185186</v>
      </c>
      <c r="G147" s="2">
        <f t="shared" si="11"/>
        <v>43369.618310185186</v>
      </c>
      <c r="H147" s="2">
        <f t="shared" si="12"/>
        <v>8.1018515629693866E-5</v>
      </c>
      <c r="I147" t="b">
        <f t="shared" si="13"/>
        <v>1</v>
      </c>
      <c r="J147">
        <f t="shared" si="14"/>
        <v>7</v>
      </c>
    </row>
    <row r="148" spans="2:10" x14ac:dyDescent="0.25">
      <c r="B148">
        <v>1664</v>
      </c>
      <c r="C148" t="s">
        <v>6</v>
      </c>
      <c r="D148" t="s">
        <v>69</v>
      </c>
      <c r="E148" t="s">
        <v>2</v>
      </c>
      <c r="F148" s="1">
        <v>43369.618321759262</v>
      </c>
      <c r="G148" s="2">
        <f t="shared" si="11"/>
        <v>43369.618321759262</v>
      </c>
      <c r="H148" s="2">
        <f t="shared" si="12"/>
        <v>9.2592592409346253E-5</v>
      </c>
      <c r="I148" t="b">
        <f t="shared" si="13"/>
        <v>0</v>
      </c>
      <c r="J148">
        <f t="shared" si="14"/>
        <v>8</v>
      </c>
    </row>
    <row r="149" spans="2:10" x14ac:dyDescent="0.25">
      <c r="B149">
        <v>1665</v>
      </c>
      <c r="C149" t="s">
        <v>0</v>
      </c>
      <c r="D149" t="s">
        <v>66</v>
      </c>
      <c r="E149" t="s">
        <v>13</v>
      </c>
      <c r="F149" s="1">
        <v>43369.618321759262</v>
      </c>
      <c r="G149" s="2">
        <f t="shared" si="11"/>
        <v>43369.618321759262</v>
      </c>
      <c r="H149" s="2">
        <f t="shared" si="12"/>
        <v>9.2592592409346253E-5</v>
      </c>
      <c r="I149" t="b">
        <f t="shared" si="13"/>
        <v>1</v>
      </c>
      <c r="J149">
        <f t="shared" si="14"/>
        <v>8</v>
      </c>
    </row>
    <row r="150" spans="2:10" x14ac:dyDescent="0.25">
      <c r="B150">
        <v>1666</v>
      </c>
      <c r="C150" t="s">
        <v>6</v>
      </c>
      <c r="D150" t="s">
        <v>98</v>
      </c>
      <c r="E150" t="s">
        <v>5</v>
      </c>
      <c r="F150" s="1">
        <v>43369.618321759262</v>
      </c>
      <c r="G150" s="2">
        <f t="shared" si="11"/>
        <v>43369.618321759262</v>
      </c>
      <c r="H150" s="2">
        <f t="shared" si="12"/>
        <v>9.2592592409346253E-5</v>
      </c>
      <c r="I150" t="b">
        <f t="shared" si="13"/>
        <v>0</v>
      </c>
      <c r="J150">
        <f t="shared" si="14"/>
        <v>8</v>
      </c>
    </row>
    <row r="151" spans="2:10" x14ac:dyDescent="0.25">
      <c r="B151">
        <v>1667</v>
      </c>
      <c r="C151" t="s">
        <v>0</v>
      </c>
      <c r="D151" t="s">
        <v>103</v>
      </c>
      <c r="E151" t="s">
        <v>13</v>
      </c>
      <c r="F151" s="1">
        <v>43369.618333333332</v>
      </c>
      <c r="G151" s="2">
        <f t="shared" si="11"/>
        <v>43369.618333333332</v>
      </c>
      <c r="H151" s="2">
        <f t="shared" si="12"/>
        <v>1.0416666191304103E-4</v>
      </c>
      <c r="I151" t="b">
        <f t="shared" si="13"/>
        <v>1</v>
      </c>
      <c r="J151">
        <f t="shared" si="14"/>
        <v>9</v>
      </c>
    </row>
    <row r="152" spans="2:10" x14ac:dyDescent="0.25">
      <c r="B152">
        <v>1668</v>
      </c>
      <c r="C152" t="s">
        <v>6</v>
      </c>
      <c r="D152" t="s">
        <v>3</v>
      </c>
      <c r="E152" t="s">
        <v>10</v>
      </c>
      <c r="F152" s="1">
        <v>43369.618333333332</v>
      </c>
      <c r="G152" s="2">
        <f t="shared" si="11"/>
        <v>43369.618333333332</v>
      </c>
      <c r="H152" s="2">
        <f t="shared" si="12"/>
        <v>1.0416666191304103E-4</v>
      </c>
      <c r="I152" t="b">
        <f t="shared" si="13"/>
        <v>0</v>
      </c>
      <c r="J152">
        <f t="shared" si="14"/>
        <v>9</v>
      </c>
    </row>
    <row r="153" spans="2:10" x14ac:dyDescent="0.25">
      <c r="B153">
        <v>1669</v>
      </c>
      <c r="C153" t="s">
        <v>6</v>
      </c>
      <c r="D153" t="s">
        <v>64</v>
      </c>
      <c r="E153" t="s">
        <v>4</v>
      </c>
      <c r="F153" s="1">
        <v>43369.618356481478</v>
      </c>
      <c r="G153" s="2">
        <f t="shared" si="11"/>
        <v>43369.618356481478</v>
      </c>
      <c r="H153" s="2">
        <f t="shared" si="12"/>
        <v>1.2731480819638819E-4</v>
      </c>
      <c r="I153" t="b">
        <f t="shared" si="13"/>
        <v>0</v>
      </c>
      <c r="J153">
        <f t="shared" si="14"/>
        <v>11</v>
      </c>
    </row>
    <row r="154" spans="2:10" x14ac:dyDescent="0.25">
      <c r="B154">
        <v>1670</v>
      </c>
      <c r="C154" t="s">
        <v>6</v>
      </c>
      <c r="D154" t="s">
        <v>67</v>
      </c>
      <c r="E154" t="s">
        <v>5</v>
      </c>
      <c r="F154" s="1">
        <v>43369.618356481478</v>
      </c>
      <c r="G154" s="2">
        <f t="shared" si="11"/>
        <v>43369.618356481478</v>
      </c>
      <c r="H154" s="2">
        <f t="shared" si="12"/>
        <v>1.2731480819638819E-4</v>
      </c>
      <c r="I154" t="b">
        <f t="shared" si="13"/>
        <v>0</v>
      </c>
      <c r="J154">
        <f t="shared" si="14"/>
        <v>11</v>
      </c>
    </row>
    <row r="155" spans="2:10" x14ac:dyDescent="0.25">
      <c r="B155">
        <v>1671</v>
      </c>
      <c r="C155" t="s">
        <v>0</v>
      </c>
      <c r="D155" t="s">
        <v>103</v>
      </c>
      <c r="E155" t="s">
        <v>16</v>
      </c>
      <c r="F155" s="1">
        <v>43369.618356481478</v>
      </c>
      <c r="G155" s="2">
        <f t="shared" si="11"/>
        <v>43369.618356481478</v>
      </c>
      <c r="H155" s="2">
        <f t="shared" si="12"/>
        <v>1.2731480819638819E-4</v>
      </c>
      <c r="I155" t="b">
        <f t="shared" si="13"/>
        <v>0</v>
      </c>
      <c r="J155">
        <f t="shared" si="14"/>
        <v>11</v>
      </c>
    </row>
    <row r="156" spans="2:10" x14ac:dyDescent="0.25">
      <c r="B156">
        <v>1672</v>
      </c>
      <c r="C156" t="s">
        <v>0</v>
      </c>
      <c r="D156" t="s">
        <v>109</v>
      </c>
      <c r="E156" t="s">
        <v>5</v>
      </c>
      <c r="F156" s="1">
        <v>43369.618356481478</v>
      </c>
      <c r="G156" s="2">
        <f t="shared" si="11"/>
        <v>43369.618356481478</v>
      </c>
      <c r="H156" s="2">
        <f t="shared" si="12"/>
        <v>1.2731480819638819E-4</v>
      </c>
      <c r="I156" t="b">
        <f t="shared" si="13"/>
        <v>0</v>
      </c>
      <c r="J156">
        <f t="shared" si="14"/>
        <v>11</v>
      </c>
    </row>
    <row r="157" spans="2:10" x14ac:dyDescent="0.25">
      <c r="B157">
        <v>1673</v>
      </c>
      <c r="C157" t="s">
        <v>0</v>
      </c>
      <c r="D157" t="s">
        <v>110</v>
      </c>
      <c r="E157" t="s">
        <v>13</v>
      </c>
      <c r="F157" s="1">
        <v>43369.618356481478</v>
      </c>
      <c r="G157" s="2">
        <f t="shared" si="11"/>
        <v>43369.618356481478</v>
      </c>
      <c r="H157" s="2">
        <f t="shared" si="12"/>
        <v>1.2731480819638819E-4</v>
      </c>
      <c r="I157" t="b">
        <f t="shared" si="13"/>
        <v>1</v>
      </c>
      <c r="J157">
        <f t="shared" si="14"/>
        <v>11</v>
      </c>
    </row>
    <row r="158" spans="2:10" x14ac:dyDescent="0.25">
      <c r="B158">
        <v>1674</v>
      </c>
      <c r="C158" t="s">
        <v>0</v>
      </c>
      <c r="D158" t="s">
        <v>104</v>
      </c>
      <c r="E158" t="s">
        <v>23</v>
      </c>
      <c r="F158" s="1">
        <v>43369.618356481478</v>
      </c>
      <c r="G158" s="2">
        <f t="shared" si="11"/>
        <v>43369.618356481478</v>
      </c>
      <c r="H158" s="2">
        <f t="shared" si="12"/>
        <v>1.2731480819638819E-4</v>
      </c>
      <c r="I158" t="b">
        <f t="shared" si="13"/>
        <v>0</v>
      </c>
      <c r="J158">
        <f t="shared" si="14"/>
        <v>11</v>
      </c>
    </row>
    <row r="159" spans="2:10" x14ac:dyDescent="0.25">
      <c r="B159">
        <v>1675</v>
      </c>
      <c r="C159" t="s">
        <v>6</v>
      </c>
      <c r="D159" t="s">
        <v>73</v>
      </c>
      <c r="E159" t="s">
        <v>13</v>
      </c>
      <c r="F159" s="1">
        <v>43369.618368055555</v>
      </c>
      <c r="G159" s="2">
        <f t="shared" si="11"/>
        <v>43369.618368055555</v>
      </c>
      <c r="H159" s="2">
        <f t="shared" si="12"/>
        <v>1.3888888497604057E-4</v>
      </c>
      <c r="I159" t="b">
        <f t="shared" si="13"/>
        <v>1</v>
      </c>
      <c r="J159">
        <f t="shared" si="14"/>
        <v>12</v>
      </c>
    </row>
    <row r="160" spans="2:10" x14ac:dyDescent="0.25">
      <c r="B160">
        <v>1676</v>
      </c>
      <c r="C160" t="s">
        <v>0</v>
      </c>
      <c r="D160" t="s">
        <v>3</v>
      </c>
      <c r="E160" t="s">
        <v>13</v>
      </c>
      <c r="F160" s="1">
        <v>43369.618368055555</v>
      </c>
      <c r="G160" s="2">
        <f t="shared" si="11"/>
        <v>43369.618368055555</v>
      </c>
      <c r="H160" s="2">
        <f t="shared" si="12"/>
        <v>1.3888888497604057E-4</v>
      </c>
      <c r="I160" t="b">
        <f t="shared" si="13"/>
        <v>1</v>
      </c>
      <c r="J160">
        <f t="shared" si="14"/>
        <v>12</v>
      </c>
    </row>
    <row r="161" spans="1:10" x14ac:dyDescent="0.25">
      <c r="B161">
        <v>1677</v>
      </c>
      <c r="C161" t="s">
        <v>6</v>
      </c>
      <c r="D161" t="s">
        <v>3</v>
      </c>
      <c r="E161" t="s">
        <v>5</v>
      </c>
      <c r="F161" s="1">
        <v>43369.618368055555</v>
      </c>
      <c r="G161" s="2">
        <f t="shared" si="11"/>
        <v>43369.618368055555</v>
      </c>
      <c r="H161" s="2">
        <f t="shared" si="12"/>
        <v>1.3888888497604057E-4</v>
      </c>
      <c r="I161" t="b">
        <f t="shared" si="13"/>
        <v>0</v>
      </c>
      <c r="J161">
        <f t="shared" si="14"/>
        <v>12</v>
      </c>
    </row>
    <row r="162" spans="1:10" x14ac:dyDescent="0.25">
      <c r="B162">
        <v>1678</v>
      </c>
      <c r="C162" t="s">
        <v>6</v>
      </c>
      <c r="D162" t="s">
        <v>99</v>
      </c>
      <c r="E162" t="s">
        <v>5</v>
      </c>
      <c r="F162" s="1">
        <v>43369.618368055555</v>
      </c>
      <c r="G162" s="2">
        <f t="shared" si="11"/>
        <v>43369.618368055555</v>
      </c>
      <c r="H162" s="2">
        <f t="shared" si="12"/>
        <v>1.3888888497604057E-4</v>
      </c>
      <c r="I162" t="b">
        <f t="shared" si="13"/>
        <v>0</v>
      </c>
      <c r="J162">
        <f t="shared" si="14"/>
        <v>12</v>
      </c>
    </row>
    <row r="163" spans="1:10" x14ac:dyDescent="0.25">
      <c r="B163">
        <v>1679</v>
      </c>
      <c r="C163" t="s">
        <v>0</v>
      </c>
      <c r="D163" t="s">
        <v>101</v>
      </c>
      <c r="E163" t="s">
        <v>16</v>
      </c>
      <c r="F163" s="1">
        <v>43369.618379629632</v>
      </c>
      <c r="G163" s="2">
        <f t="shared" si="11"/>
        <v>43369.618379629632</v>
      </c>
      <c r="H163" s="2">
        <f t="shared" si="12"/>
        <v>1.5046296175569296E-4</v>
      </c>
      <c r="I163" t="b">
        <f t="shared" si="13"/>
        <v>0</v>
      </c>
      <c r="J163">
        <f t="shared" si="14"/>
        <v>13</v>
      </c>
    </row>
    <row r="164" spans="1:10" x14ac:dyDescent="0.25">
      <c r="B164">
        <v>1680</v>
      </c>
      <c r="C164" t="s">
        <v>0</v>
      </c>
      <c r="D164" t="s">
        <v>82</v>
      </c>
      <c r="E164" t="s">
        <v>13</v>
      </c>
      <c r="F164" s="1">
        <v>43369.618379629632</v>
      </c>
      <c r="G164" s="2">
        <f t="shared" si="11"/>
        <v>43369.618379629632</v>
      </c>
      <c r="H164" s="2">
        <f t="shared" si="12"/>
        <v>1.5046296175569296E-4</v>
      </c>
      <c r="I164" t="b">
        <f t="shared" si="13"/>
        <v>1</v>
      </c>
      <c r="J164">
        <f t="shared" si="14"/>
        <v>13</v>
      </c>
    </row>
    <row r="165" spans="1:10" x14ac:dyDescent="0.25">
      <c r="B165">
        <v>1681</v>
      </c>
      <c r="C165" t="s">
        <v>6</v>
      </c>
      <c r="D165" t="s">
        <v>88</v>
      </c>
      <c r="E165" t="s">
        <v>5</v>
      </c>
      <c r="F165" s="1">
        <v>43369.618391203701</v>
      </c>
      <c r="G165" s="2">
        <f t="shared" si="11"/>
        <v>43369.618391203701</v>
      </c>
      <c r="H165" s="2">
        <f t="shared" si="12"/>
        <v>1.6203703125938773E-4</v>
      </c>
      <c r="I165" t="b">
        <f t="shared" si="13"/>
        <v>0</v>
      </c>
      <c r="J165">
        <f t="shared" si="14"/>
        <v>14</v>
      </c>
    </row>
    <row r="166" spans="1:10" x14ac:dyDescent="0.25">
      <c r="B166">
        <v>1682</v>
      </c>
      <c r="C166" t="s">
        <v>0</v>
      </c>
      <c r="D166" t="s">
        <v>103</v>
      </c>
      <c r="E166" t="s">
        <v>20</v>
      </c>
      <c r="F166" s="1">
        <v>43369.618391203701</v>
      </c>
      <c r="G166" s="2">
        <f t="shared" si="11"/>
        <v>43369.618391203701</v>
      </c>
      <c r="H166" s="2">
        <f t="shared" si="12"/>
        <v>1.6203703125938773E-4</v>
      </c>
      <c r="I166" t="b">
        <f t="shared" si="13"/>
        <v>0</v>
      </c>
      <c r="J166">
        <f t="shared" si="14"/>
        <v>14</v>
      </c>
    </row>
    <row r="167" spans="1:10" x14ac:dyDescent="0.25">
      <c r="B167">
        <v>1683</v>
      </c>
      <c r="C167" t="s">
        <v>0</v>
      </c>
      <c r="D167" t="s">
        <v>3</v>
      </c>
      <c r="E167" t="s">
        <v>5</v>
      </c>
      <c r="F167" s="1">
        <v>43369.618402777778</v>
      </c>
      <c r="G167" s="2">
        <f t="shared" si="11"/>
        <v>43369.618402777778</v>
      </c>
      <c r="H167" s="2">
        <f t="shared" si="12"/>
        <v>1.7361110803904012E-4</v>
      </c>
      <c r="I167" t="b">
        <f t="shared" si="13"/>
        <v>0</v>
      </c>
      <c r="J167">
        <f t="shared" si="14"/>
        <v>15</v>
      </c>
    </row>
    <row r="168" spans="1:10" x14ac:dyDescent="0.25">
      <c r="B168">
        <v>1684</v>
      </c>
      <c r="C168" t="s">
        <v>6</v>
      </c>
      <c r="D168" t="s">
        <v>73</v>
      </c>
      <c r="E168" t="s">
        <v>25</v>
      </c>
      <c r="F168" s="1">
        <v>43369.618402777778</v>
      </c>
      <c r="G168" s="2">
        <f t="shared" si="11"/>
        <v>43369.618402777778</v>
      </c>
      <c r="H168" s="2">
        <f t="shared" si="12"/>
        <v>1.7361110803904012E-4</v>
      </c>
      <c r="I168" t="b">
        <f t="shared" si="13"/>
        <v>0</v>
      </c>
      <c r="J168">
        <f t="shared" si="14"/>
        <v>15</v>
      </c>
    </row>
    <row r="169" spans="1:10" x14ac:dyDescent="0.25">
      <c r="B169">
        <v>1685</v>
      </c>
      <c r="C169" t="s">
        <v>0</v>
      </c>
      <c r="D169" t="s">
        <v>103</v>
      </c>
      <c r="E169" t="s">
        <v>21</v>
      </c>
      <c r="F169" s="1">
        <v>43369.618414351855</v>
      </c>
      <c r="G169" s="2">
        <f t="shared" si="11"/>
        <v>43369.618414351855</v>
      </c>
      <c r="H169" s="2">
        <f t="shared" si="12"/>
        <v>1.8518518481869251E-4</v>
      </c>
      <c r="I169" t="b">
        <f t="shared" si="13"/>
        <v>0</v>
      </c>
      <c r="J169">
        <f t="shared" si="14"/>
        <v>16</v>
      </c>
    </row>
    <row r="170" spans="1:10" x14ac:dyDescent="0.25">
      <c r="B170">
        <v>1686</v>
      </c>
      <c r="C170" t="s">
        <v>6</v>
      </c>
      <c r="D170" t="s">
        <v>76</v>
      </c>
      <c r="E170" t="s">
        <v>5</v>
      </c>
      <c r="F170" s="1">
        <v>43369.618414351855</v>
      </c>
      <c r="G170" s="2">
        <f t="shared" si="11"/>
        <v>43369.618414351855</v>
      </c>
      <c r="H170" s="2">
        <f t="shared" si="12"/>
        <v>1.8518518481869251E-4</v>
      </c>
      <c r="I170" t="b">
        <f t="shared" si="13"/>
        <v>0</v>
      </c>
      <c r="J170">
        <f t="shared" si="14"/>
        <v>16</v>
      </c>
    </row>
    <row r="171" spans="1:10" s="16" customFormat="1" x14ac:dyDescent="0.25">
      <c r="A171" t="s">
        <v>2</v>
      </c>
      <c r="B171" s="16">
        <v>1687</v>
      </c>
      <c r="C171" s="16" t="s">
        <v>33</v>
      </c>
      <c r="D171" s="16" t="s">
        <v>78</v>
      </c>
      <c r="E171" s="16" t="s">
        <v>53</v>
      </c>
      <c r="F171" s="22">
        <v>43369.618425925924</v>
      </c>
      <c r="G171" s="23">
        <f t="shared" si="11"/>
        <v>43369.618425925924</v>
      </c>
    </row>
    <row r="172" spans="1:10" x14ac:dyDescent="0.25">
      <c r="B172">
        <v>1688</v>
      </c>
      <c r="C172" t="s">
        <v>6</v>
      </c>
      <c r="D172" t="s">
        <v>73</v>
      </c>
      <c r="E172" t="s">
        <v>13</v>
      </c>
      <c r="F172" s="1">
        <v>43369.618425925924</v>
      </c>
      <c r="G172" s="2">
        <f t="shared" si="11"/>
        <v>43369.618425925924</v>
      </c>
      <c r="H172" s="2">
        <f>G172-G$171</f>
        <v>0</v>
      </c>
      <c r="I172" t="b">
        <f>E172=A$171</f>
        <v>0</v>
      </c>
      <c r="J172">
        <f t="shared" ref="J172" si="15">SECOND(H172)</f>
        <v>0</v>
      </c>
    </row>
    <row r="173" spans="1:10" x14ac:dyDescent="0.25">
      <c r="B173">
        <v>1689</v>
      </c>
      <c r="C173" t="s">
        <v>0</v>
      </c>
      <c r="D173" t="s">
        <v>108</v>
      </c>
      <c r="E173" t="s">
        <v>10</v>
      </c>
      <c r="F173" s="1">
        <v>43369.618437500001</v>
      </c>
      <c r="G173" s="2">
        <f t="shared" si="11"/>
        <v>43369.618437500001</v>
      </c>
      <c r="H173" s="2">
        <f t="shared" ref="H173:H236" si="16">G173-G$171</f>
        <v>1.1574076779652387E-5</v>
      </c>
      <c r="I173" t="b">
        <f t="shared" ref="I173:I236" si="17">E173=A$171</f>
        <v>0</v>
      </c>
      <c r="J173">
        <f t="shared" ref="J173:J236" si="18">SECOND(H173)</f>
        <v>1</v>
      </c>
    </row>
    <row r="174" spans="1:10" x14ac:dyDescent="0.25">
      <c r="B174">
        <v>1690</v>
      </c>
      <c r="C174" t="s">
        <v>0</v>
      </c>
      <c r="D174" t="s">
        <v>9</v>
      </c>
      <c r="E174" t="s">
        <v>13</v>
      </c>
      <c r="F174" s="1">
        <v>43369.618437500001</v>
      </c>
      <c r="G174" s="2">
        <f t="shared" si="11"/>
        <v>43369.618437500001</v>
      </c>
      <c r="H174" s="2">
        <f t="shared" si="16"/>
        <v>1.1574076779652387E-5</v>
      </c>
      <c r="I174" t="b">
        <f t="shared" si="17"/>
        <v>0</v>
      </c>
      <c r="J174">
        <f t="shared" si="18"/>
        <v>1</v>
      </c>
    </row>
    <row r="175" spans="1:10" x14ac:dyDescent="0.25">
      <c r="B175">
        <v>1691</v>
      </c>
      <c r="C175" t="s">
        <v>6</v>
      </c>
      <c r="D175" t="s">
        <v>63</v>
      </c>
      <c r="E175" t="s">
        <v>20</v>
      </c>
      <c r="F175" s="1">
        <v>43369.618437500001</v>
      </c>
      <c r="G175" s="2">
        <f t="shared" si="11"/>
        <v>43369.618437500001</v>
      </c>
      <c r="H175" s="2">
        <f t="shared" si="16"/>
        <v>1.1574076779652387E-5</v>
      </c>
      <c r="I175" t="b">
        <f t="shared" si="17"/>
        <v>0</v>
      </c>
      <c r="J175">
        <f t="shared" si="18"/>
        <v>1</v>
      </c>
    </row>
    <row r="176" spans="1:10" x14ac:dyDescent="0.25">
      <c r="B176">
        <v>1692</v>
      </c>
      <c r="C176" t="s">
        <v>6</v>
      </c>
      <c r="D176" t="s">
        <v>73</v>
      </c>
      <c r="E176" t="s">
        <v>25</v>
      </c>
      <c r="F176" s="1">
        <v>43369.618437500001</v>
      </c>
      <c r="G176" s="2">
        <f t="shared" si="11"/>
        <v>43369.618437500001</v>
      </c>
      <c r="H176" s="2">
        <f t="shared" si="16"/>
        <v>1.1574076779652387E-5</v>
      </c>
      <c r="I176" t="b">
        <f t="shared" si="17"/>
        <v>0</v>
      </c>
      <c r="J176">
        <f t="shared" si="18"/>
        <v>1</v>
      </c>
    </row>
    <row r="177" spans="2:10" x14ac:dyDescent="0.25">
      <c r="B177">
        <v>1693</v>
      </c>
      <c r="C177" t="s">
        <v>0</v>
      </c>
      <c r="D177" t="s">
        <v>92</v>
      </c>
      <c r="E177" t="s">
        <v>2</v>
      </c>
      <c r="F177" s="1">
        <v>43369.618437500001</v>
      </c>
      <c r="G177" s="2">
        <f t="shared" si="11"/>
        <v>43369.618437500001</v>
      </c>
      <c r="H177" s="2">
        <f t="shared" si="16"/>
        <v>1.1574076779652387E-5</v>
      </c>
      <c r="I177" t="b">
        <f t="shared" si="17"/>
        <v>1</v>
      </c>
      <c r="J177">
        <f t="shared" si="18"/>
        <v>1</v>
      </c>
    </row>
    <row r="178" spans="2:10" x14ac:dyDescent="0.25">
      <c r="B178">
        <v>1694</v>
      </c>
      <c r="C178" t="s">
        <v>0</v>
      </c>
      <c r="D178" t="s">
        <v>9</v>
      </c>
      <c r="E178" t="s">
        <v>2</v>
      </c>
      <c r="F178" s="1">
        <v>43369.618437500001</v>
      </c>
      <c r="G178" s="2">
        <f t="shared" si="11"/>
        <v>43369.618437500001</v>
      </c>
      <c r="H178" s="2">
        <f t="shared" si="16"/>
        <v>1.1574076779652387E-5</v>
      </c>
      <c r="I178" t="b">
        <f t="shared" si="17"/>
        <v>1</v>
      </c>
      <c r="J178">
        <f t="shared" si="18"/>
        <v>1</v>
      </c>
    </row>
    <row r="179" spans="2:10" x14ac:dyDescent="0.25">
      <c r="B179">
        <v>1695</v>
      </c>
      <c r="C179" t="s">
        <v>0</v>
      </c>
      <c r="D179" t="s">
        <v>79</v>
      </c>
      <c r="E179" t="s">
        <v>2</v>
      </c>
      <c r="F179" s="1">
        <v>43369.618437500001</v>
      </c>
      <c r="G179" s="2">
        <f t="shared" si="11"/>
        <v>43369.618437500001</v>
      </c>
      <c r="H179" s="2">
        <f t="shared" si="16"/>
        <v>1.1574076779652387E-5</v>
      </c>
      <c r="I179" t="b">
        <f t="shared" si="17"/>
        <v>1</v>
      </c>
      <c r="J179">
        <f t="shared" si="18"/>
        <v>1</v>
      </c>
    </row>
    <row r="180" spans="2:10" x14ac:dyDescent="0.25">
      <c r="B180">
        <v>1696</v>
      </c>
      <c r="C180" t="s">
        <v>0</v>
      </c>
      <c r="D180" t="s">
        <v>9</v>
      </c>
      <c r="E180" t="s">
        <v>2</v>
      </c>
      <c r="F180" s="1">
        <v>43369.618437500001</v>
      </c>
      <c r="G180" s="2">
        <f t="shared" si="11"/>
        <v>43369.618437500001</v>
      </c>
      <c r="H180" s="2">
        <f t="shared" si="16"/>
        <v>1.1574076779652387E-5</v>
      </c>
      <c r="I180" t="b">
        <f t="shared" si="17"/>
        <v>1</v>
      </c>
      <c r="J180">
        <f t="shared" si="18"/>
        <v>1</v>
      </c>
    </row>
    <row r="181" spans="2:10" x14ac:dyDescent="0.25">
      <c r="B181">
        <v>1697</v>
      </c>
      <c r="C181" t="s">
        <v>0</v>
      </c>
      <c r="D181" t="s">
        <v>3</v>
      </c>
      <c r="E181" t="s">
        <v>2</v>
      </c>
      <c r="F181" s="1">
        <v>43369.618437500001</v>
      </c>
      <c r="G181" s="2">
        <f t="shared" si="11"/>
        <v>43369.618437500001</v>
      </c>
      <c r="H181" s="2">
        <f t="shared" si="16"/>
        <v>1.1574076779652387E-5</v>
      </c>
      <c r="I181" t="b">
        <f t="shared" si="17"/>
        <v>1</v>
      </c>
      <c r="J181">
        <f t="shared" si="18"/>
        <v>1</v>
      </c>
    </row>
    <row r="182" spans="2:10" x14ac:dyDescent="0.25">
      <c r="B182">
        <v>1698</v>
      </c>
      <c r="C182" t="s">
        <v>0</v>
      </c>
      <c r="D182" t="s">
        <v>90</v>
      </c>
      <c r="E182" t="s">
        <v>2</v>
      </c>
      <c r="F182" s="1">
        <v>43369.618437500001</v>
      </c>
      <c r="G182" s="2">
        <f t="shared" si="11"/>
        <v>43369.618437500001</v>
      </c>
      <c r="H182" s="2">
        <f t="shared" si="16"/>
        <v>1.1574076779652387E-5</v>
      </c>
      <c r="I182" t="b">
        <f t="shared" si="17"/>
        <v>1</v>
      </c>
      <c r="J182">
        <f t="shared" si="18"/>
        <v>1</v>
      </c>
    </row>
    <row r="183" spans="2:10" x14ac:dyDescent="0.25">
      <c r="B183">
        <v>1699</v>
      </c>
      <c r="C183" t="s">
        <v>0</v>
      </c>
      <c r="D183" t="s">
        <v>80</v>
      </c>
      <c r="E183" t="s">
        <v>2</v>
      </c>
      <c r="F183" s="1">
        <v>43369.618437500001</v>
      </c>
      <c r="G183" s="2">
        <f t="shared" si="11"/>
        <v>43369.618437500001</v>
      </c>
      <c r="H183" s="2">
        <f t="shared" si="16"/>
        <v>1.1574076779652387E-5</v>
      </c>
      <c r="I183" t="b">
        <f t="shared" si="17"/>
        <v>1</v>
      </c>
      <c r="J183">
        <f t="shared" si="18"/>
        <v>1</v>
      </c>
    </row>
    <row r="184" spans="2:10" x14ac:dyDescent="0.25">
      <c r="B184">
        <v>1700</v>
      </c>
      <c r="C184" t="s">
        <v>0</v>
      </c>
      <c r="D184" t="s">
        <v>71</v>
      </c>
      <c r="E184" t="s">
        <v>2</v>
      </c>
      <c r="F184" s="1">
        <v>43369.618449074071</v>
      </c>
      <c r="G184" s="2">
        <f t="shared" si="11"/>
        <v>43369.618449074071</v>
      </c>
      <c r="H184" s="2">
        <f t="shared" si="16"/>
        <v>2.314814628334716E-5</v>
      </c>
      <c r="I184" t="b">
        <f t="shared" si="17"/>
        <v>1</v>
      </c>
      <c r="J184">
        <f t="shared" si="18"/>
        <v>2</v>
      </c>
    </row>
    <row r="185" spans="2:10" x14ac:dyDescent="0.25">
      <c r="B185">
        <v>1701</v>
      </c>
      <c r="C185" t="s">
        <v>6</v>
      </c>
      <c r="D185" t="s">
        <v>1</v>
      </c>
      <c r="E185" t="s">
        <v>2</v>
      </c>
      <c r="F185" s="1">
        <v>43369.618449074071</v>
      </c>
      <c r="G185" s="2">
        <f t="shared" si="11"/>
        <v>43369.618449074071</v>
      </c>
      <c r="H185" s="2">
        <f t="shared" si="16"/>
        <v>2.314814628334716E-5</v>
      </c>
      <c r="I185" t="b">
        <f t="shared" si="17"/>
        <v>1</v>
      </c>
      <c r="J185">
        <f t="shared" si="18"/>
        <v>2</v>
      </c>
    </row>
    <row r="186" spans="2:10" x14ac:dyDescent="0.25">
      <c r="B186">
        <v>1702</v>
      </c>
      <c r="C186" t="s">
        <v>6</v>
      </c>
      <c r="D186" t="s">
        <v>89</v>
      </c>
      <c r="E186" t="s">
        <v>2</v>
      </c>
      <c r="F186" s="1">
        <v>43369.618449074071</v>
      </c>
      <c r="G186" s="2">
        <f t="shared" si="11"/>
        <v>43369.618449074071</v>
      </c>
      <c r="H186" s="2">
        <f t="shared" si="16"/>
        <v>2.314814628334716E-5</v>
      </c>
      <c r="I186" t="b">
        <f t="shared" si="17"/>
        <v>1</v>
      </c>
      <c r="J186">
        <f t="shared" si="18"/>
        <v>2</v>
      </c>
    </row>
    <row r="187" spans="2:10" x14ac:dyDescent="0.25">
      <c r="B187">
        <v>1703</v>
      </c>
      <c r="C187" t="s">
        <v>0</v>
      </c>
      <c r="D187" t="s">
        <v>3</v>
      </c>
      <c r="E187" t="s">
        <v>2</v>
      </c>
      <c r="F187" s="1">
        <v>43369.618449074071</v>
      </c>
      <c r="G187" s="2">
        <f t="shared" si="11"/>
        <v>43369.618449074071</v>
      </c>
      <c r="H187" s="2">
        <f t="shared" si="16"/>
        <v>2.314814628334716E-5</v>
      </c>
      <c r="I187" t="b">
        <f t="shared" si="17"/>
        <v>1</v>
      </c>
      <c r="J187">
        <f t="shared" si="18"/>
        <v>2</v>
      </c>
    </row>
    <row r="188" spans="2:10" x14ac:dyDescent="0.25">
      <c r="B188">
        <v>1704</v>
      </c>
      <c r="C188" t="s">
        <v>0</v>
      </c>
      <c r="D188" t="s">
        <v>91</v>
      </c>
      <c r="E188" t="s">
        <v>2</v>
      </c>
      <c r="F188" s="1">
        <v>43369.618449074071</v>
      </c>
      <c r="G188" s="2">
        <f t="shared" si="11"/>
        <v>43369.618449074071</v>
      </c>
      <c r="H188" s="2">
        <f t="shared" si="16"/>
        <v>2.314814628334716E-5</v>
      </c>
      <c r="I188" t="b">
        <f t="shared" si="17"/>
        <v>1</v>
      </c>
      <c r="J188">
        <f t="shared" si="18"/>
        <v>2</v>
      </c>
    </row>
    <row r="189" spans="2:10" x14ac:dyDescent="0.25">
      <c r="B189">
        <v>1705</v>
      </c>
      <c r="C189" t="s">
        <v>6</v>
      </c>
      <c r="D189" t="s">
        <v>9</v>
      </c>
      <c r="E189" t="s">
        <v>2</v>
      </c>
      <c r="F189" s="1">
        <v>43369.618449074071</v>
      </c>
      <c r="G189" s="2">
        <f t="shared" si="11"/>
        <v>43369.618449074071</v>
      </c>
      <c r="H189" s="2">
        <f t="shared" si="16"/>
        <v>2.314814628334716E-5</v>
      </c>
      <c r="I189" t="b">
        <f t="shared" si="17"/>
        <v>1</v>
      </c>
      <c r="J189">
        <f t="shared" si="18"/>
        <v>2</v>
      </c>
    </row>
    <row r="190" spans="2:10" x14ac:dyDescent="0.25">
      <c r="B190">
        <v>1706</v>
      </c>
      <c r="C190" t="s">
        <v>6</v>
      </c>
      <c r="D190" t="s">
        <v>3</v>
      </c>
      <c r="E190" t="s">
        <v>2</v>
      </c>
      <c r="F190" s="1">
        <v>43369.618449074071</v>
      </c>
      <c r="G190" s="2">
        <f t="shared" si="11"/>
        <v>43369.618449074071</v>
      </c>
      <c r="H190" s="2">
        <f t="shared" si="16"/>
        <v>2.314814628334716E-5</v>
      </c>
      <c r="I190" t="b">
        <f t="shared" si="17"/>
        <v>1</v>
      </c>
      <c r="J190">
        <f t="shared" si="18"/>
        <v>2</v>
      </c>
    </row>
    <row r="191" spans="2:10" x14ac:dyDescent="0.25">
      <c r="B191">
        <v>1707</v>
      </c>
      <c r="C191" t="s">
        <v>0</v>
      </c>
      <c r="D191" t="s">
        <v>85</v>
      </c>
      <c r="E191" t="s">
        <v>2</v>
      </c>
      <c r="F191" s="1">
        <v>43369.618449074071</v>
      </c>
      <c r="G191" s="2">
        <f t="shared" si="11"/>
        <v>43369.618449074071</v>
      </c>
      <c r="H191" s="2">
        <f t="shared" si="16"/>
        <v>2.314814628334716E-5</v>
      </c>
      <c r="I191" t="b">
        <f t="shared" si="17"/>
        <v>1</v>
      </c>
      <c r="J191">
        <f t="shared" si="18"/>
        <v>2</v>
      </c>
    </row>
    <row r="192" spans="2:10" x14ac:dyDescent="0.25">
      <c r="B192">
        <v>1708</v>
      </c>
      <c r="C192" t="s">
        <v>6</v>
      </c>
      <c r="D192" t="s">
        <v>9</v>
      </c>
      <c r="E192" t="s">
        <v>2</v>
      </c>
      <c r="F192" s="1">
        <v>43369.618449074071</v>
      </c>
      <c r="G192" s="2">
        <f t="shared" si="11"/>
        <v>43369.618449074071</v>
      </c>
      <c r="H192" s="2">
        <f t="shared" si="16"/>
        <v>2.314814628334716E-5</v>
      </c>
      <c r="I192" t="b">
        <f t="shared" si="17"/>
        <v>1</v>
      </c>
      <c r="J192">
        <f t="shared" si="18"/>
        <v>2</v>
      </c>
    </row>
    <row r="193" spans="2:10" x14ac:dyDescent="0.25">
      <c r="B193">
        <v>1709</v>
      </c>
      <c r="C193" t="s">
        <v>0</v>
      </c>
      <c r="D193" t="s">
        <v>109</v>
      </c>
      <c r="E193" t="s">
        <v>2</v>
      </c>
      <c r="F193" s="1">
        <v>43369.618449074071</v>
      </c>
      <c r="G193" s="2">
        <f t="shared" si="11"/>
        <v>43369.618449074071</v>
      </c>
      <c r="H193" s="2">
        <f t="shared" si="16"/>
        <v>2.314814628334716E-5</v>
      </c>
      <c r="I193" t="b">
        <f t="shared" si="17"/>
        <v>1</v>
      </c>
      <c r="J193">
        <f t="shared" si="18"/>
        <v>2</v>
      </c>
    </row>
    <row r="194" spans="2:10" x14ac:dyDescent="0.25">
      <c r="B194">
        <v>1710</v>
      </c>
      <c r="C194" t="s">
        <v>0</v>
      </c>
      <c r="D194" t="s">
        <v>82</v>
      </c>
      <c r="E194" t="s">
        <v>2</v>
      </c>
      <c r="F194" s="1">
        <v>43369.618449074071</v>
      </c>
      <c r="G194" s="2">
        <f t="shared" ref="G194:G257" si="19">F194</f>
        <v>43369.618449074071</v>
      </c>
      <c r="H194" s="2">
        <f t="shared" si="16"/>
        <v>2.314814628334716E-5</v>
      </c>
      <c r="I194" t="b">
        <f t="shared" si="17"/>
        <v>1</v>
      </c>
      <c r="J194">
        <f t="shared" si="18"/>
        <v>2</v>
      </c>
    </row>
    <row r="195" spans="2:10" x14ac:dyDescent="0.25">
      <c r="B195">
        <v>1711</v>
      </c>
      <c r="C195" t="s">
        <v>0</v>
      </c>
      <c r="D195" t="s">
        <v>97</v>
      </c>
      <c r="E195" t="s">
        <v>2</v>
      </c>
      <c r="F195" s="1">
        <v>43369.618449074071</v>
      </c>
      <c r="G195" s="2">
        <f t="shared" si="19"/>
        <v>43369.618449074071</v>
      </c>
      <c r="H195" s="2">
        <f t="shared" si="16"/>
        <v>2.314814628334716E-5</v>
      </c>
      <c r="I195" t="b">
        <f t="shared" si="17"/>
        <v>1</v>
      </c>
      <c r="J195">
        <f t="shared" si="18"/>
        <v>2</v>
      </c>
    </row>
    <row r="196" spans="2:10" x14ac:dyDescent="0.25">
      <c r="B196">
        <v>1712</v>
      </c>
      <c r="C196" t="s">
        <v>6</v>
      </c>
      <c r="D196" t="s">
        <v>9</v>
      </c>
      <c r="E196" t="s">
        <v>2</v>
      </c>
      <c r="F196" s="1">
        <v>43369.618449074071</v>
      </c>
      <c r="G196" s="2">
        <f t="shared" si="19"/>
        <v>43369.618449074071</v>
      </c>
      <c r="H196" s="2">
        <f t="shared" si="16"/>
        <v>2.314814628334716E-5</v>
      </c>
      <c r="I196" t="b">
        <f t="shared" si="17"/>
        <v>1</v>
      </c>
      <c r="J196">
        <f t="shared" si="18"/>
        <v>2</v>
      </c>
    </row>
    <row r="197" spans="2:10" x14ac:dyDescent="0.25">
      <c r="B197">
        <v>1713</v>
      </c>
      <c r="C197" t="s">
        <v>6</v>
      </c>
      <c r="D197" t="s">
        <v>72</v>
      </c>
      <c r="E197" t="s">
        <v>2</v>
      </c>
      <c r="F197" s="1">
        <v>43369.618449074071</v>
      </c>
      <c r="G197" s="2">
        <f t="shared" si="19"/>
        <v>43369.618449074071</v>
      </c>
      <c r="H197" s="2">
        <f t="shared" si="16"/>
        <v>2.314814628334716E-5</v>
      </c>
      <c r="I197" t="b">
        <f t="shared" si="17"/>
        <v>1</v>
      </c>
      <c r="J197">
        <f t="shared" si="18"/>
        <v>2</v>
      </c>
    </row>
    <row r="198" spans="2:10" x14ac:dyDescent="0.25">
      <c r="B198">
        <v>1714</v>
      </c>
      <c r="C198" t="s">
        <v>0</v>
      </c>
      <c r="D198" t="s">
        <v>9</v>
      </c>
      <c r="E198" t="s">
        <v>2</v>
      </c>
      <c r="F198" s="1">
        <v>43369.618449074071</v>
      </c>
      <c r="G198" s="2">
        <f t="shared" si="19"/>
        <v>43369.618449074071</v>
      </c>
      <c r="H198" s="2">
        <f t="shared" si="16"/>
        <v>2.314814628334716E-5</v>
      </c>
      <c r="I198" t="b">
        <f t="shared" si="17"/>
        <v>1</v>
      </c>
      <c r="J198">
        <f t="shared" si="18"/>
        <v>2</v>
      </c>
    </row>
    <row r="199" spans="2:10" x14ac:dyDescent="0.25">
      <c r="B199">
        <v>1715</v>
      </c>
      <c r="C199" t="s">
        <v>6</v>
      </c>
      <c r="D199" t="s">
        <v>3</v>
      </c>
      <c r="E199" t="s">
        <v>2</v>
      </c>
      <c r="F199" s="1">
        <v>43369.618449074071</v>
      </c>
      <c r="G199" s="2">
        <f t="shared" si="19"/>
        <v>43369.618449074071</v>
      </c>
      <c r="H199" s="2">
        <f t="shared" si="16"/>
        <v>2.314814628334716E-5</v>
      </c>
      <c r="I199" t="b">
        <f t="shared" si="17"/>
        <v>1</v>
      </c>
      <c r="J199">
        <f t="shared" si="18"/>
        <v>2</v>
      </c>
    </row>
    <row r="200" spans="2:10" x14ac:dyDescent="0.25">
      <c r="B200">
        <v>1716</v>
      </c>
      <c r="C200" t="s">
        <v>0</v>
      </c>
      <c r="D200" t="s">
        <v>77</v>
      </c>
      <c r="E200" t="s">
        <v>2</v>
      </c>
      <c r="F200" s="1">
        <v>43369.618449074071</v>
      </c>
      <c r="G200" s="2">
        <f t="shared" si="19"/>
        <v>43369.618449074071</v>
      </c>
      <c r="H200" s="2">
        <f t="shared" si="16"/>
        <v>2.314814628334716E-5</v>
      </c>
      <c r="I200" t="b">
        <f t="shared" si="17"/>
        <v>1</v>
      </c>
      <c r="J200">
        <f t="shared" si="18"/>
        <v>2</v>
      </c>
    </row>
    <row r="201" spans="2:10" x14ac:dyDescent="0.25">
      <c r="B201">
        <v>1717</v>
      </c>
      <c r="C201" t="s">
        <v>6</v>
      </c>
      <c r="D201" t="s">
        <v>98</v>
      </c>
      <c r="E201" t="s">
        <v>2</v>
      </c>
      <c r="F201" s="1">
        <v>43369.618449074071</v>
      </c>
      <c r="G201" s="2">
        <f t="shared" si="19"/>
        <v>43369.618449074071</v>
      </c>
      <c r="H201" s="2">
        <f t="shared" si="16"/>
        <v>2.314814628334716E-5</v>
      </c>
      <c r="I201" t="b">
        <f t="shared" si="17"/>
        <v>1</v>
      </c>
      <c r="J201">
        <f t="shared" si="18"/>
        <v>2</v>
      </c>
    </row>
    <row r="202" spans="2:10" x14ac:dyDescent="0.25">
      <c r="B202">
        <v>1718</v>
      </c>
      <c r="C202" t="s">
        <v>6</v>
      </c>
      <c r="D202" t="s">
        <v>62</v>
      </c>
      <c r="E202" t="s">
        <v>2</v>
      </c>
      <c r="F202" s="1">
        <v>43369.618449074071</v>
      </c>
      <c r="G202" s="2">
        <f t="shared" si="19"/>
        <v>43369.618449074071</v>
      </c>
      <c r="H202" s="2">
        <f t="shared" si="16"/>
        <v>2.314814628334716E-5</v>
      </c>
      <c r="I202" t="b">
        <f t="shared" si="17"/>
        <v>1</v>
      </c>
      <c r="J202">
        <f t="shared" si="18"/>
        <v>2</v>
      </c>
    </row>
    <row r="203" spans="2:10" x14ac:dyDescent="0.25">
      <c r="B203">
        <v>1719</v>
      </c>
      <c r="C203" t="s">
        <v>6</v>
      </c>
      <c r="D203" t="s">
        <v>86</v>
      </c>
      <c r="E203" t="s">
        <v>2</v>
      </c>
      <c r="F203" s="1">
        <v>43369.618449074071</v>
      </c>
      <c r="G203" s="2">
        <f t="shared" si="19"/>
        <v>43369.618449074071</v>
      </c>
      <c r="H203" s="2">
        <f t="shared" si="16"/>
        <v>2.314814628334716E-5</v>
      </c>
      <c r="I203" t="b">
        <f t="shared" si="17"/>
        <v>1</v>
      </c>
      <c r="J203">
        <f t="shared" si="18"/>
        <v>2</v>
      </c>
    </row>
    <row r="204" spans="2:10" x14ac:dyDescent="0.25">
      <c r="B204">
        <v>1720</v>
      </c>
      <c r="C204" t="s">
        <v>0</v>
      </c>
      <c r="D204" t="s">
        <v>70</v>
      </c>
      <c r="E204" t="s">
        <v>2</v>
      </c>
      <c r="F204" s="1">
        <v>43369.618449074071</v>
      </c>
      <c r="G204" s="2">
        <f t="shared" si="19"/>
        <v>43369.618449074071</v>
      </c>
      <c r="H204" s="2">
        <f t="shared" si="16"/>
        <v>2.314814628334716E-5</v>
      </c>
      <c r="I204" t="b">
        <f t="shared" si="17"/>
        <v>1</v>
      </c>
      <c r="J204">
        <f t="shared" si="18"/>
        <v>2</v>
      </c>
    </row>
    <row r="205" spans="2:10" x14ac:dyDescent="0.25">
      <c r="B205">
        <v>1721</v>
      </c>
      <c r="C205" t="s">
        <v>6</v>
      </c>
      <c r="D205" t="s">
        <v>3</v>
      </c>
      <c r="E205" t="s">
        <v>2</v>
      </c>
      <c r="F205" s="1">
        <v>43369.618449074071</v>
      </c>
      <c r="G205" s="2">
        <f t="shared" si="19"/>
        <v>43369.618449074071</v>
      </c>
      <c r="H205" s="2">
        <f t="shared" si="16"/>
        <v>2.314814628334716E-5</v>
      </c>
      <c r="I205" t="b">
        <f t="shared" si="17"/>
        <v>1</v>
      </c>
      <c r="J205">
        <f t="shared" si="18"/>
        <v>2</v>
      </c>
    </row>
    <row r="206" spans="2:10" x14ac:dyDescent="0.25">
      <c r="B206">
        <v>1722</v>
      </c>
      <c r="C206" t="s">
        <v>6</v>
      </c>
      <c r="D206" t="s">
        <v>65</v>
      </c>
      <c r="E206" t="s">
        <v>2</v>
      </c>
      <c r="F206" s="1">
        <v>43369.618449074071</v>
      </c>
      <c r="G206" s="2">
        <f t="shared" si="19"/>
        <v>43369.618449074071</v>
      </c>
      <c r="H206" s="2">
        <f t="shared" si="16"/>
        <v>2.314814628334716E-5</v>
      </c>
      <c r="I206" t="b">
        <f t="shared" si="17"/>
        <v>1</v>
      </c>
      <c r="J206">
        <f t="shared" si="18"/>
        <v>2</v>
      </c>
    </row>
    <row r="207" spans="2:10" x14ac:dyDescent="0.25">
      <c r="B207">
        <v>1723</v>
      </c>
      <c r="C207" t="s">
        <v>6</v>
      </c>
      <c r="D207" t="s">
        <v>1</v>
      </c>
      <c r="E207" t="s">
        <v>2</v>
      </c>
      <c r="F207" s="1">
        <v>43369.618449074071</v>
      </c>
      <c r="G207" s="2">
        <f t="shared" si="19"/>
        <v>43369.618449074071</v>
      </c>
      <c r="H207" s="2">
        <f t="shared" si="16"/>
        <v>2.314814628334716E-5</v>
      </c>
      <c r="I207" t="b">
        <f t="shared" si="17"/>
        <v>1</v>
      </c>
      <c r="J207">
        <f t="shared" si="18"/>
        <v>2</v>
      </c>
    </row>
    <row r="208" spans="2:10" x14ac:dyDescent="0.25">
      <c r="B208">
        <v>1724</v>
      </c>
      <c r="C208" t="s">
        <v>0</v>
      </c>
      <c r="D208" t="s">
        <v>80</v>
      </c>
      <c r="E208" t="s">
        <v>2</v>
      </c>
      <c r="F208" s="1">
        <v>43369.618449074071</v>
      </c>
      <c r="G208" s="2">
        <f t="shared" si="19"/>
        <v>43369.618449074071</v>
      </c>
      <c r="H208" s="2">
        <f t="shared" si="16"/>
        <v>2.314814628334716E-5</v>
      </c>
      <c r="I208" t="b">
        <f t="shared" si="17"/>
        <v>1</v>
      </c>
      <c r="J208">
        <f t="shared" si="18"/>
        <v>2</v>
      </c>
    </row>
    <row r="209" spans="2:10" x14ac:dyDescent="0.25">
      <c r="B209">
        <v>1725</v>
      </c>
      <c r="C209" t="s">
        <v>6</v>
      </c>
      <c r="D209" t="s">
        <v>3</v>
      </c>
      <c r="E209" t="s">
        <v>2</v>
      </c>
      <c r="F209" s="1">
        <v>43369.618460648147</v>
      </c>
      <c r="G209" s="2">
        <f t="shared" si="19"/>
        <v>43369.618460648147</v>
      </c>
      <c r="H209" s="2">
        <f t="shared" si="16"/>
        <v>3.4722223062999547E-5</v>
      </c>
      <c r="I209" t="b">
        <f t="shared" si="17"/>
        <v>1</v>
      </c>
      <c r="J209">
        <f t="shared" si="18"/>
        <v>3</v>
      </c>
    </row>
    <row r="210" spans="2:10" x14ac:dyDescent="0.25">
      <c r="B210">
        <v>1726</v>
      </c>
      <c r="C210" t="s">
        <v>6</v>
      </c>
      <c r="D210" t="s">
        <v>87</v>
      </c>
      <c r="E210" t="s">
        <v>2</v>
      </c>
      <c r="F210" s="1">
        <v>43369.618460648147</v>
      </c>
      <c r="G210" s="2">
        <f t="shared" si="19"/>
        <v>43369.618460648147</v>
      </c>
      <c r="H210" s="2">
        <f t="shared" si="16"/>
        <v>3.4722223062999547E-5</v>
      </c>
      <c r="I210" t="b">
        <f t="shared" si="17"/>
        <v>1</v>
      </c>
      <c r="J210">
        <f t="shared" si="18"/>
        <v>3</v>
      </c>
    </row>
    <row r="211" spans="2:10" x14ac:dyDescent="0.25">
      <c r="B211">
        <v>1727</v>
      </c>
      <c r="C211" t="s">
        <v>0</v>
      </c>
      <c r="D211" t="s">
        <v>9</v>
      </c>
      <c r="E211" t="s">
        <v>2</v>
      </c>
      <c r="F211" s="1">
        <v>43369.618460648147</v>
      </c>
      <c r="G211" s="2">
        <f t="shared" si="19"/>
        <v>43369.618460648147</v>
      </c>
      <c r="H211" s="2">
        <f t="shared" si="16"/>
        <v>3.4722223062999547E-5</v>
      </c>
      <c r="I211" t="b">
        <f t="shared" si="17"/>
        <v>1</v>
      </c>
      <c r="J211">
        <f t="shared" si="18"/>
        <v>3</v>
      </c>
    </row>
    <row r="212" spans="2:10" x14ac:dyDescent="0.25">
      <c r="B212">
        <v>1728</v>
      </c>
      <c r="C212" t="s">
        <v>6</v>
      </c>
      <c r="D212" t="s">
        <v>81</v>
      </c>
      <c r="E212" t="s">
        <v>2</v>
      </c>
      <c r="F212" s="1">
        <v>43369.618460648147</v>
      </c>
      <c r="G212" s="2">
        <f t="shared" si="19"/>
        <v>43369.618460648147</v>
      </c>
      <c r="H212" s="2">
        <f t="shared" si="16"/>
        <v>3.4722223062999547E-5</v>
      </c>
      <c r="I212" t="b">
        <f t="shared" si="17"/>
        <v>1</v>
      </c>
      <c r="J212">
        <f t="shared" si="18"/>
        <v>3</v>
      </c>
    </row>
    <row r="213" spans="2:10" x14ac:dyDescent="0.25">
      <c r="B213">
        <v>1729</v>
      </c>
      <c r="C213" t="s">
        <v>0</v>
      </c>
      <c r="D213" t="s">
        <v>83</v>
      </c>
      <c r="E213" t="s">
        <v>2</v>
      </c>
      <c r="F213" s="1">
        <v>43369.618460648147</v>
      </c>
      <c r="G213" s="2">
        <f t="shared" si="19"/>
        <v>43369.618460648147</v>
      </c>
      <c r="H213" s="2">
        <f t="shared" si="16"/>
        <v>3.4722223062999547E-5</v>
      </c>
      <c r="I213" t="b">
        <f t="shared" si="17"/>
        <v>1</v>
      </c>
      <c r="J213">
        <f t="shared" si="18"/>
        <v>3</v>
      </c>
    </row>
    <row r="214" spans="2:10" x14ac:dyDescent="0.25">
      <c r="B214">
        <v>1730</v>
      </c>
      <c r="C214" t="s">
        <v>6</v>
      </c>
      <c r="D214" t="s">
        <v>63</v>
      </c>
      <c r="E214" t="s">
        <v>2</v>
      </c>
      <c r="F214" s="1">
        <v>43369.618460648147</v>
      </c>
      <c r="G214" s="2">
        <f t="shared" si="19"/>
        <v>43369.618460648147</v>
      </c>
      <c r="H214" s="2">
        <f t="shared" si="16"/>
        <v>3.4722223062999547E-5</v>
      </c>
      <c r="I214" t="b">
        <f t="shared" si="17"/>
        <v>1</v>
      </c>
      <c r="J214">
        <f t="shared" si="18"/>
        <v>3</v>
      </c>
    </row>
    <row r="215" spans="2:10" x14ac:dyDescent="0.25">
      <c r="B215">
        <v>1731</v>
      </c>
      <c r="C215" t="s">
        <v>6</v>
      </c>
      <c r="D215" t="s">
        <v>3</v>
      </c>
      <c r="E215" t="s">
        <v>2</v>
      </c>
      <c r="F215" s="1">
        <v>43369.618460648147</v>
      </c>
      <c r="G215" s="2">
        <f t="shared" si="19"/>
        <v>43369.618460648147</v>
      </c>
      <c r="H215" s="2">
        <f t="shared" si="16"/>
        <v>3.4722223062999547E-5</v>
      </c>
      <c r="I215" t="b">
        <f t="shared" si="17"/>
        <v>1</v>
      </c>
      <c r="J215">
        <f t="shared" si="18"/>
        <v>3</v>
      </c>
    </row>
    <row r="216" spans="2:10" x14ac:dyDescent="0.25">
      <c r="B216">
        <v>1732</v>
      </c>
      <c r="C216" t="s">
        <v>0</v>
      </c>
      <c r="D216" t="s">
        <v>106</v>
      </c>
      <c r="E216" t="s">
        <v>2</v>
      </c>
      <c r="F216" s="1">
        <v>43369.618460648147</v>
      </c>
      <c r="G216" s="2">
        <f t="shared" si="19"/>
        <v>43369.618460648147</v>
      </c>
      <c r="H216" s="2">
        <f t="shared" si="16"/>
        <v>3.4722223062999547E-5</v>
      </c>
      <c r="I216" t="b">
        <f t="shared" si="17"/>
        <v>1</v>
      </c>
      <c r="J216">
        <f t="shared" si="18"/>
        <v>3</v>
      </c>
    </row>
    <row r="217" spans="2:10" x14ac:dyDescent="0.25">
      <c r="B217">
        <v>1733</v>
      </c>
      <c r="C217" t="s">
        <v>0</v>
      </c>
      <c r="D217" t="s">
        <v>108</v>
      </c>
      <c r="E217" t="s">
        <v>11</v>
      </c>
      <c r="F217" s="1">
        <v>43369.618460648147</v>
      </c>
      <c r="G217" s="2">
        <f t="shared" si="19"/>
        <v>43369.618460648147</v>
      </c>
      <c r="H217" s="2">
        <f t="shared" si="16"/>
        <v>3.4722223062999547E-5</v>
      </c>
      <c r="I217" t="b">
        <f t="shared" si="17"/>
        <v>0</v>
      </c>
      <c r="J217">
        <f t="shared" si="18"/>
        <v>3</v>
      </c>
    </row>
    <row r="218" spans="2:10" x14ac:dyDescent="0.25">
      <c r="B218">
        <v>1734</v>
      </c>
      <c r="C218" t="s">
        <v>6</v>
      </c>
      <c r="D218" t="s">
        <v>3</v>
      </c>
      <c r="E218" t="s">
        <v>2</v>
      </c>
      <c r="F218" s="1">
        <v>43369.618460648147</v>
      </c>
      <c r="G218" s="2">
        <f t="shared" si="19"/>
        <v>43369.618460648147</v>
      </c>
      <c r="H218" s="2">
        <f t="shared" si="16"/>
        <v>3.4722223062999547E-5</v>
      </c>
      <c r="I218" t="b">
        <f t="shared" si="17"/>
        <v>1</v>
      </c>
      <c r="J218">
        <f t="shared" si="18"/>
        <v>3</v>
      </c>
    </row>
    <row r="219" spans="2:10" x14ac:dyDescent="0.25">
      <c r="B219">
        <v>1735</v>
      </c>
      <c r="C219" t="s">
        <v>6</v>
      </c>
      <c r="D219" t="s">
        <v>3</v>
      </c>
      <c r="E219" t="s">
        <v>13</v>
      </c>
      <c r="F219" s="1">
        <v>43369.618460648147</v>
      </c>
      <c r="G219" s="2">
        <f t="shared" si="19"/>
        <v>43369.618460648147</v>
      </c>
      <c r="H219" s="2">
        <f t="shared" si="16"/>
        <v>3.4722223062999547E-5</v>
      </c>
      <c r="I219" t="b">
        <f t="shared" si="17"/>
        <v>0</v>
      </c>
      <c r="J219">
        <f t="shared" si="18"/>
        <v>3</v>
      </c>
    </row>
    <row r="220" spans="2:10" x14ac:dyDescent="0.25">
      <c r="B220">
        <v>1736</v>
      </c>
      <c r="C220" t="s">
        <v>6</v>
      </c>
      <c r="D220" t="s">
        <v>96</v>
      </c>
      <c r="E220" t="s">
        <v>2</v>
      </c>
      <c r="F220" s="1">
        <v>43369.618460648147</v>
      </c>
      <c r="G220" s="2">
        <f t="shared" si="19"/>
        <v>43369.618460648147</v>
      </c>
      <c r="H220" s="2">
        <f t="shared" si="16"/>
        <v>3.4722223062999547E-5</v>
      </c>
      <c r="I220" t="b">
        <f t="shared" si="17"/>
        <v>1</v>
      </c>
      <c r="J220">
        <f t="shared" si="18"/>
        <v>3</v>
      </c>
    </row>
    <row r="221" spans="2:10" x14ac:dyDescent="0.25">
      <c r="B221">
        <v>1737</v>
      </c>
      <c r="C221" t="s">
        <v>0</v>
      </c>
      <c r="D221" t="s">
        <v>102</v>
      </c>
      <c r="E221" t="s">
        <v>2</v>
      </c>
      <c r="F221" s="1">
        <v>43369.618460648147</v>
      </c>
      <c r="G221" s="2">
        <f t="shared" si="19"/>
        <v>43369.618460648147</v>
      </c>
      <c r="H221" s="2">
        <f t="shared" si="16"/>
        <v>3.4722223062999547E-5</v>
      </c>
      <c r="I221" t="b">
        <f t="shared" si="17"/>
        <v>1</v>
      </c>
      <c r="J221">
        <f t="shared" si="18"/>
        <v>3</v>
      </c>
    </row>
    <row r="222" spans="2:10" x14ac:dyDescent="0.25">
      <c r="B222">
        <v>1738</v>
      </c>
      <c r="C222" t="s">
        <v>6</v>
      </c>
      <c r="D222" t="s">
        <v>3</v>
      </c>
      <c r="E222" t="s">
        <v>2</v>
      </c>
      <c r="F222" s="1">
        <v>43369.618460648147</v>
      </c>
      <c r="G222" s="2">
        <f t="shared" si="19"/>
        <v>43369.618460648147</v>
      </c>
      <c r="H222" s="2">
        <f t="shared" si="16"/>
        <v>3.4722223062999547E-5</v>
      </c>
      <c r="I222" t="b">
        <f t="shared" si="17"/>
        <v>1</v>
      </c>
      <c r="J222">
        <f t="shared" si="18"/>
        <v>3</v>
      </c>
    </row>
    <row r="223" spans="2:10" x14ac:dyDescent="0.25">
      <c r="B223">
        <v>1739</v>
      </c>
      <c r="C223" t="s">
        <v>0</v>
      </c>
      <c r="D223" t="s">
        <v>9</v>
      </c>
      <c r="E223" t="s">
        <v>2</v>
      </c>
      <c r="F223" s="1">
        <v>43369.618472222224</v>
      </c>
      <c r="G223" s="2">
        <f t="shared" si="19"/>
        <v>43369.618472222224</v>
      </c>
      <c r="H223" s="2">
        <f t="shared" si="16"/>
        <v>4.6296299842651933E-5</v>
      </c>
      <c r="I223" t="b">
        <f t="shared" si="17"/>
        <v>1</v>
      </c>
      <c r="J223">
        <f t="shared" si="18"/>
        <v>4</v>
      </c>
    </row>
    <row r="224" spans="2:10" x14ac:dyDescent="0.25">
      <c r="B224">
        <v>1740</v>
      </c>
      <c r="C224" t="s">
        <v>0</v>
      </c>
      <c r="D224" t="s">
        <v>9</v>
      </c>
      <c r="E224" t="s">
        <v>2</v>
      </c>
      <c r="F224" s="1">
        <v>43369.618472222224</v>
      </c>
      <c r="G224" s="2">
        <f t="shared" si="19"/>
        <v>43369.618472222224</v>
      </c>
      <c r="H224" s="2">
        <f t="shared" si="16"/>
        <v>4.6296299842651933E-5</v>
      </c>
      <c r="I224" t="b">
        <f t="shared" si="17"/>
        <v>1</v>
      </c>
      <c r="J224">
        <f t="shared" si="18"/>
        <v>4</v>
      </c>
    </row>
    <row r="225" spans="2:10" x14ac:dyDescent="0.25">
      <c r="B225">
        <v>1741</v>
      </c>
      <c r="C225" t="s">
        <v>6</v>
      </c>
      <c r="D225" t="s">
        <v>107</v>
      </c>
      <c r="E225" t="s">
        <v>2</v>
      </c>
      <c r="F225" s="1">
        <v>43369.618472222224</v>
      </c>
      <c r="G225" s="2">
        <f t="shared" si="19"/>
        <v>43369.618472222224</v>
      </c>
      <c r="H225" s="2">
        <f t="shared" si="16"/>
        <v>4.6296299842651933E-5</v>
      </c>
      <c r="I225" t="b">
        <f t="shared" si="17"/>
        <v>1</v>
      </c>
      <c r="J225">
        <f t="shared" si="18"/>
        <v>4</v>
      </c>
    </row>
    <row r="226" spans="2:10" x14ac:dyDescent="0.25">
      <c r="B226">
        <v>1742</v>
      </c>
      <c r="C226" t="s">
        <v>6</v>
      </c>
      <c r="D226" t="s">
        <v>99</v>
      </c>
      <c r="E226" t="s">
        <v>2</v>
      </c>
      <c r="F226" s="1">
        <v>43369.618472222224</v>
      </c>
      <c r="G226" s="2">
        <f t="shared" si="19"/>
        <v>43369.618472222224</v>
      </c>
      <c r="H226" s="2">
        <f t="shared" si="16"/>
        <v>4.6296299842651933E-5</v>
      </c>
      <c r="I226" t="b">
        <f t="shared" si="17"/>
        <v>1</v>
      </c>
      <c r="J226">
        <f t="shared" si="18"/>
        <v>4</v>
      </c>
    </row>
    <row r="227" spans="2:10" x14ac:dyDescent="0.25">
      <c r="B227">
        <v>1743</v>
      </c>
      <c r="C227" t="s">
        <v>6</v>
      </c>
      <c r="D227" t="s">
        <v>88</v>
      </c>
      <c r="E227" t="s">
        <v>2</v>
      </c>
      <c r="F227" s="1">
        <v>43369.618472222224</v>
      </c>
      <c r="G227" s="2">
        <f t="shared" si="19"/>
        <v>43369.618472222224</v>
      </c>
      <c r="H227" s="2">
        <f t="shared" si="16"/>
        <v>4.6296299842651933E-5</v>
      </c>
      <c r="I227" t="b">
        <f t="shared" si="17"/>
        <v>1</v>
      </c>
      <c r="J227">
        <f t="shared" si="18"/>
        <v>4</v>
      </c>
    </row>
    <row r="228" spans="2:10" x14ac:dyDescent="0.25">
      <c r="B228">
        <v>1744</v>
      </c>
      <c r="C228" t="s">
        <v>0</v>
      </c>
      <c r="D228" t="s">
        <v>84</v>
      </c>
      <c r="E228" t="s">
        <v>2</v>
      </c>
      <c r="F228" s="1">
        <v>43369.618472222224</v>
      </c>
      <c r="G228" s="2">
        <f t="shared" si="19"/>
        <v>43369.618472222224</v>
      </c>
      <c r="H228" s="2">
        <f t="shared" si="16"/>
        <v>4.6296299842651933E-5</v>
      </c>
      <c r="I228" t="b">
        <f t="shared" si="17"/>
        <v>1</v>
      </c>
      <c r="J228">
        <f t="shared" si="18"/>
        <v>4</v>
      </c>
    </row>
    <row r="229" spans="2:10" x14ac:dyDescent="0.25">
      <c r="B229">
        <v>1745</v>
      </c>
      <c r="C229" t="s">
        <v>6</v>
      </c>
      <c r="D229" t="s">
        <v>94</v>
      </c>
      <c r="E229" t="s">
        <v>2</v>
      </c>
      <c r="F229" s="1">
        <v>43369.618472222224</v>
      </c>
      <c r="G229" s="2">
        <f t="shared" si="19"/>
        <v>43369.618472222224</v>
      </c>
      <c r="H229" s="2">
        <f t="shared" si="16"/>
        <v>4.6296299842651933E-5</v>
      </c>
      <c r="I229" t="b">
        <f t="shared" si="17"/>
        <v>1</v>
      </c>
      <c r="J229">
        <f t="shared" si="18"/>
        <v>4</v>
      </c>
    </row>
    <row r="230" spans="2:10" x14ac:dyDescent="0.25">
      <c r="B230">
        <v>1746</v>
      </c>
      <c r="C230" t="s">
        <v>6</v>
      </c>
      <c r="D230" t="s">
        <v>9</v>
      </c>
      <c r="E230" t="s">
        <v>2</v>
      </c>
      <c r="F230" s="1">
        <v>43369.618472222224</v>
      </c>
      <c r="G230" s="2">
        <f t="shared" si="19"/>
        <v>43369.618472222224</v>
      </c>
      <c r="H230" s="2">
        <f t="shared" si="16"/>
        <v>4.6296299842651933E-5</v>
      </c>
      <c r="I230" t="b">
        <f t="shared" si="17"/>
        <v>1</v>
      </c>
      <c r="J230">
        <f t="shared" si="18"/>
        <v>4</v>
      </c>
    </row>
    <row r="231" spans="2:10" x14ac:dyDescent="0.25">
      <c r="B231">
        <v>1747</v>
      </c>
      <c r="C231" t="s">
        <v>6</v>
      </c>
      <c r="D231" t="s">
        <v>93</v>
      </c>
      <c r="E231" t="s">
        <v>2</v>
      </c>
      <c r="F231" s="1">
        <v>43369.618472222224</v>
      </c>
      <c r="G231" s="2">
        <f t="shared" si="19"/>
        <v>43369.618472222224</v>
      </c>
      <c r="H231" s="2">
        <f t="shared" si="16"/>
        <v>4.6296299842651933E-5</v>
      </c>
      <c r="I231" t="b">
        <f t="shared" si="17"/>
        <v>1</v>
      </c>
      <c r="J231">
        <f t="shared" si="18"/>
        <v>4</v>
      </c>
    </row>
    <row r="232" spans="2:10" x14ac:dyDescent="0.25">
      <c r="B232">
        <v>1748</v>
      </c>
      <c r="C232" t="s">
        <v>0</v>
      </c>
      <c r="D232" t="s">
        <v>66</v>
      </c>
      <c r="E232" t="s">
        <v>2</v>
      </c>
      <c r="F232" s="1">
        <v>43369.618472222224</v>
      </c>
      <c r="G232" s="2">
        <f t="shared" si="19"/>
        <v>43369.618472222224</v>
      </c>
      <c r="H232" s="2">
        <f t="shared" si="16"/>
        <v>4.6296299842651933E-5</v>
      </c>
      <c r="I232" t="b">
        <f t="shared" si="17"/>
        <v>1</v>
      </c>
      <c r="J232">
        <f t="shared" si="18"/>
        <v>4</v>
      </c>
    </row>
    <row r="233" spans="2:10" x14ac:dyDescent="0.25">
      <c r="B233">
        <v>1749</v>
      </c>
      <c r="C233" t="s">
        <v>0</v>
      </c>
      <c r="D233" t="s">
        <v>9</v>
      </c>
      <c r="E233" t="s">
        <v>2</v>
      </c>
      <c r="F233" s="1">
        <v>43369.618472222224</v>
      </c>
      <c r="G233" s="2">
        <f t="shared" si="19"/>
        <v>43369.618472222224</v>
      </c>
      <c r="H233" s="2">
        <f t="shared" si="16"/>
        <v>4.6296299842651933E-5</v>
      </c>
      <c r="I233" t="b">
        <f t="shared" si="17"/>
        <v>1</v>
      </c>
      <c r="J233">
        <f t="shared" si="18"/>
        <v>4</v>
      </c>
    </row>
    <row r="234" spans="2:10" x14ac:dyDescent="0.25">
      <c r="B234">
        <v>1750</v>
      </c>
      <c r="C234" t="s">
        <v>6</v>
      </c>
      <c r="D234" t="s">
        <v>67</v>
      </c>
      <c r="E234" t="s">
        <v>2</v>
      </c>
      <c r="F234" s="1">
        <v>43369.618472222224</v>
      </c>
      <c r="G234" s="2">
        <f t="shared" si="19"/>
        <v>43369.618472222224</v>
      </c>
      <c r="H234" s="2">
        <f t="shared" si="16"/>
        <v>4.6296299842651933E-5</v>
      </c>
      <c r="I234" t="b">
        <f t="shared" si="17"/>
        <v>1</v>
      </c>
      <c r="J234">
        <f t="shared" si="18"/>
        <v>4</v>
      </c>
    </row>
    <row r="235" spans="2:10" x14ac:dyDescent="0.25">
      <c r="B235">
        <v>1751</v>
      </c>
      <c r="C235" t="s">
        <v>6</v>
      </c>
      <c r="D235" t="s">
        <v>100</v>
      </c>
      <c r="E235" t="s">
        <v>2</v>
      </c>
      <c r="F235" s="1">
        <v>43369.618483796294</v>
      </c>
      <c r="G235" s="2">
        <f t="shared" si="19"/>
        <v>43369.618483796294</v>
      </c>
      <c r="H235" s="2">
        <f t="shared" si="16"/>
        <v>5.7870369346346706E-5</v>
      </c>
      <c r="I235" t="b">
        <f t="shared" si="17"/>
        <v>1</v>
      </c>
      <c r="J235">
        <f t="shared" si="18"/>
        <v>5</v>
      </c>
    </row>
    <row r="236" spans="2:10" x14ac:dyDescent="0.25">
      <c r="B236">
        <v>1752</v>
      </c>
      <c r="C236" t="s">
        <v>0</v>
      </c>
      <c r="D236" t="s">
        <v>108</v>
      </c>
      <c r="E236" t="s">
        <v>16</v>
      </c>
      <c r="F236" s="1">
        <v>43369.618483796294</v>
      </c>
      <c r="G236" s="2">
        <f t="shared" si="19"/>
        <v>43369.618483796294</v>
      </c>
      <c r="H236" s="2">
        <f t="shared" si="16"/>
        <v>5.7870369346346706E-5</v>
      </c>
      <c r="I236" t="b">
        <f t="shared" si="17"/>
        <v>0</v>
      </c>
      <c r="J236">
        <f t="shared" si="18"/>
        <v>5</v>
      </c>
    </row>
    <row r="237" spans="2:10" x14ac:dyDescent="0.25">
      <c r="B237">
        <v>1753</v>
      </c>
      <c r="C237" t="s">
        <v>0</v>
      </c>
      <c r="D237" t="s">
        <v>75</v>
      </c>
      <c r="E237" t="s">
        <v>2</v>
      </c>
      <c r="F237" s="1">
        <v>43369.618483796294</v>
      </c>
      <c r="G237" s="2">
        <f t="shared" si="19"/>
        <v>43369.618483796294</v>
      </c>
      <c r="H237" s="2">
        <f t="shared" ref="H237:H254" si="20">G237-G$171</f>
        <v>5.7870369346346706E-5</v>
      </c>
      <c r="I237" t="b">
        <f t="shared" ref="I237:I254" si="21">E237=A$171</f>
        <v>1</v>
      </c>
      <c r="J237">
        <f t="shared" ref="J237:J254" si="22">SECOND(H237)</f>
        <v>5</v>
      </c>
    </row>
    <row r="238" spans="2:10" x14ac:dyDescent="0.25">
      <c r="B238">
        <v>1754</v>
      </c>
      <c r="C238" t="s">
        <v>0</v>
      </c>
      <c r="D238" t="s">
        <v>68</v>
      </c>
      <c r="E238" t="s">
        <v>2</v>
      </c>
      <c r="F238" s="1">
        <v>43369.618495370371</v>
      </c>
      <c r="G238" s="2">
        <f t="shared" si="19"/>
        <v>43369.618495370371</v>
      </c>
      <c r="H238" s="2">
        <f t="shared" si="20"/>
        <v>6.9444446125999093E-5</v>
      </c>
      <c r="I238" t="b">
        <f t="shared" si="21"/>
        <v>1</v>
      </c>
      <c r="J238">
        <f t="shared" si="22"/>
        <v>6</v>
      </c>
    </row>
    <row r="239" spans="2:10" x14ac:dyDescent="0.25">
      <c r="B239">
        <v>1755</v>
      </c>
      <c r="C239" t="s">
        <v>6</v>
      </c>
      <c r="D239" t="s">
        <v>64</v>
      </c>
      <c r="E239" t="s">
        <v>2</v>
      </c>
      <c r="F239" s="1">
        <v>43369.618506944447</v>
      </c>
      <c r="G239" s="2">
        <f t="shared" si="19"/>
        <v>43369.618506944447</v>
      </c>
      <c r="H239" s="2">
        <f t="shared" si="20"/>
        <v>8.101852290565148E-5</v>
      </c>
      <c r="I239" t="b">
        <f t="shared" si="21"/>
        <v>1</v>
      </c>
      <c r="J239">
        <f t="shared" si="22"/>
        <v>7</v>
      </c>
    </row>
    <row r="240" spans="2:10" x14ac:dyDescent="0.25">
      <c r="B240">
        <v>1756</v>
      </c>
      <c r="C240" t="s">
        <v>0</v>
      </c>
      <c r="D240" t="s">
        <v>108</v>
      </c>
      <c r="E240" t="s">
        <v>25</v>
      </c>
      <c r="F240" s="1">
        <v>43369.618506944447</v>
      </c>
      <c r="G240" s="2">
        <f t="shared" si="19"/>
        <v>43369.618506944447</v>
      </c>
      <c r="H240" s="2">
        <f t="shared" si="20"/>
        <v>8.101852290565148E-5</v>
      </c>
      <c r="I240" t="b">
        <f t="shared" si="21"/>
        <v>0</v>
      </c>
      <c r="J240">
        <f t="shared" si="22"/>
        <v>7</v>
      </c>
    </row>
    <row r="241" spans="1:10" x14ac:dyDescent="0.25">
      <c r="B241">
        <v>1757</v>
      </c>
      <c r="C241" t="s">
        <v>0</v>
      </c>
      <c r="D241" t="s">
        <v>108</v>
      </c>
      <c r="E241" t="s">
        <v>2</v>
      </c>
      <c r="F241" s="1">
        <v>43369.618518518517</v>
      </c>
      <c r="G241" s="2">
        <f t="shared" si="19"/>
        <v>43369.618518518517</v>
      </c>
      <c r="H241" s="2">
        <f t="shared" si="20"/>
        <v>9.2592592409346253E-5</v>
      </c>
      <c r="I241" t="b">
        <f t="shared" si="21"/>
        <v>1</v>
      </c>
      <c r="J241">
        <f t="shared" si="22"/>
        <v>8</v>
      </c>
    </row>
    <row r="242" spans="1:10" x14ac:dyDescent="0.25">
      <c r="B242">
        <v>1758</v>
      </c>
      <c r="C242" t="s">
        <v>0</v>
      </c>
      <c r="D242" t="s">
        <v>110</v>
      </c>
      <c r="E242" t="s">
        <v>2</v>
      </c>
      <c r="F242" s="1">
        <v>43369.618518518517</v>
      </c>
      <c r="G242" s="2">
        <f t="shared" si="19"/>
        <v>43369.618518518517</v>
      </c>
      <c r="H242" s="2">
        <f t="shared" si="20"/>
        <v>9.2592592409346253E-5</v>
      </c>
      <c r="I242" t="b">
        <f t="shared" si="21"/>
        <v>1</v>
      </c>
      <c r="J242">
        <f t="shared" si="22"/>
        <v>8</v>
      </c>
    </row>
    <row r="243" spans="1:10" x14ac:dyDescent="0.25">
      <c r="B243">
        <v>1759</v>
      </c>
      <c r="C243" t="s">
        <v>0</v>
      </c>
      <c r="D243" t="s">
        <v>108</v>
      </c>
      <c r="E243" t="s">
        <v>4</v>
      </c>
      <c r="F243" s="1">
        <v>43369.618530092594</v>
      </c>
      <c r="G243" s="2">
        <f t="shared" si="19"/>
        <v>43369.618530092594</v>
      </c>
      <c r="H243" s="2">
        <f t="shared" si="20"/>
        <v>1.0416666918899864E-4</v>
      </c>
      <c r="I243" t="b">
        <f t="shared" si="21"/>
        <v>0</v>
      </c>
      <c r="J243">
        <f t="shared" si="22"/>
        <v>9</v>
      </c>
    </row>
    <row r="244" spans="1:10" x14ac:dyDescent="0.25">
      <c r="B244">
        <v>1760</v>
      </c>
      <c r="C244" t="s">
        <v>0</v>
      </c>
      <c r="D244" t="s">
        <v>108</v>
      </c>
      <c r="E244" t="s">
        <v>4</v>
      </c>
      <c r="F244" s="1">
        <v>43369.61855324074</v>
      </c>
      <c r="G244" s="2">
        <f t="shared" si="19"/>
        <v>43369.61855324074</v>
      </c>
      <c r="H244" s="2">
        <f t="shared" si="20"/>
        <v>1.273148154723458E-4</v>
      </c>
      <c r="I244" t="b">
        <f t="shared" si="21"/>
        <v>0</v>
      </c>
      <c r="J244">
        <f t="shared" si="22"/>
        <v>11</v>
      </c>
    </row>
    <row r="245" spans="1:10" x14ac:dyDescent="0.25">
      <c r="B245">
        <v>1761</v>
      </c>
      <c r="C245" t="s">
        <v>0</v>
      </c>
      <c r="D245" t="s">
        <v>108</v>
      </c>
      <c r="E245" t="s">
        <v>2</v>
      </c>
      <c r="F245" s="1">
        <v>43369.618576388886</v>
      </c>
      <c r="G245" s="2">
        <f t="shared" si="19"/>
        <v>43369.618576388886</v>
      </c>
      <c r="H245" s="2">
        <f t="shared" si="20"/>
        <v>1.5046296175569296E-4</v>
      </c>
      <c r="I245" t="b">
        <f t="shared" si="21"/>
        <v>1</v>
      </c>
      <c r="J245">
        <f t="shared" si="22"/>
        <v>13</v>
      </c>
    </row>
    <row r="246" spans="1:10" x14ac:dyDescent="0.25">
      <c r="B246">
        <v>1762</v>
      </c>
      <c r="C246" t="s">
        <v>0</v>
      </c>
      <c r="D246" t="s">
        <v>108</v>
      </c>
      <c r="E246" t="s">
        <v>10</v>
      </c>
      <c r="F246" s="1">
        <v>43369.618576388886</v>
      </c>
      <c r="G246" s="2">
        <f t="shared" si="19"/>
        <v>43369.618576388886</v>
      </c>
      <c r="H246" s="2">
        <f t="shared" si="20"/>
        <v>1.5046296175569296E-4</v>
      </c>
      <c r="I246" t="b">
        <f t="shared" si="21"/>
        <v>0</v>
      </c>
      <c r="J246">
        <f t="shared" si="22"/>
        <v>13</v>
      </c>
    </row>
    <row r="247" spans="1:10" x14ac:dyDescent="0.25">
      <c r="B247">
        <v>1763</v>
      </c>
      <c r="C247" t="s">
        <v>6</v>
      </c>
      <c r="D247" t="s">
        <v>64</v>
      </c>
      <c r="E247" t="s">
        <v>5</v>
      </c>
      <c r="F247" s="1">
        <v>43369.618587962963</v>
      </c>
      <c r="G247" s="2">
        <f t="shared" si="19"/>
        <v>43369.618587962963</v>
      </c>
      <c r="H247" s="2">
        <f t="shared" si="20"/>
        <v>1.6203703853534535E-4</v>
      </c>
      <c r="I247" t="b">
        <f t="shared" si="21"/>
        <v>0</v>
      </c>
      <c r="J247">
        <f t="shared" si="22"/>
        <v>14</v>
      </c>
    </row>
    <row r="248" spans="1:10" x14ac:dyDescent="0.25">
      <c r="B248">
        <v>1764</v>
      </c>
      <c r="C248" t="s">
        <v>0</v>
      </c>
      <c r="D248" t="s">
        <v>108</v>
      </c>
      <c r="E248" t="s">
        <v>13</v>
      </c>
      <c r="F248" s="1">
        <v>43369.61859953704</v>
      </c>
      <c r="G248" s="2">
        <f t="shared" si="19"/>
        <v>43369.61859953704</v>
      </c>
      <c r="H248" s="2">
        <f t="shared" si="20"/>
        <v>1.7361111531499773E-4</v>
      </c>
      <c r="I248" t="b">
        <f t="shared" si="21"/>
        <v>0</v>
      </c>
      <c r="J248">
        <f t="shared" si="22"/>
        <v>15</v>
      </c>
    </row>
    <row r="249" spans="1:10" x14ac:dyDescent="0.25">
      <c r="B249">
        <v>1765</v>
      </c>
      <c r="C249" t="s">
        <v>6</v>
      </c>
      <c r="D249" t="s">
        <v>69</v>
      </c>
      <c r="E249" t="s">
        <v>4</v>
      </c>
      <c r="F249" s="1">
        <v>43369.618611111109</v>
      </c>
      <c r="G249" s="2">
        <f t="shared" si="19"/>
        <v>43369.618611111109</v>
      </c>
      <c r="H249" s="2">
        <f t="shared" si="20"/>
        <v>1.8518518481869251E-4</v>
      </c>
      <c r="I249" t="b">
        <f t="shared" si="21"/>
        <v>0</v>
      </c>
      <c r="J249">
        <f t="shared" si="22"/>
        <v>16</v>
      </c>
    </row>
    <row r="250" spans="1:10" x14ac:dyDescent="0.25">
      <c r="B250">
        <v>1766</v>
      </c>
      <c r="C250" t="s">
        <v>6</v>
      </c>
      <c r="D250" t="s">
        <v>64</v>
      </c>
      <c r="E250" t="s">
        <v>21</v>
      </c>
      <c r="F250" s="1">
        <v>43369.618611111109</v>
      </c>
      <c r="G250" s="2">
        <f t="shared" si="19"/>
        <v>43369.618611111109</v>
      </c>
      <c r="H250" s="2">
        <f t="shared" si="20"/>
        <v>1.8518518481869251E-4</v>
      </c>
      <c r="I250" t="b">
        <f t="shared" si="21"/>
        <v>0</v>
      </c>
      <c r="J250">
        <f t="shared" si="22"/>
        <v>16</v>
      </c>
    </row>
    <row r="251" spans="1:10" x14ac:dyDescent="0.25">
      <c r="B251">
        <v>1767</v>
      </c>
      <c r="C251" t="s">
        <v>0</v>
      </c>
      <c r="D251" t="s">
        <v>108</v>
      </c>
      <c r="E251" t="s">
        <v>16</v>
      </c>
      <c r="F251" s="1">
        <v>43369.618611111109</v>
      </c>
      <c r="G251" s="2">
        <f t="shared" si="19"/>
        <v>43369.618611111109</v>
      </c>
      <c r="H251" s="2">
        <f t="shared" si="20"/>
        <v>1.8518518481869251E-4</v>
      </c>
      <c r="I251" t="b">
        <f t="shared" si="21"/>
        <v>0</v>
      </c>
      <c r="J251">
        <f t="shared" si="22"/>
        <v>16</v>
      </c>
    </row>
    <row r="252" spans="1:10" x14ac:dyDescent="0.25">
      <c r="B252">
        <v>1768</v>
      </c>
      <c r="C252" t="s">
        <v>0</v>
      </c>
      <c r="D252" t="s">
        <v>108</v>
      </c>
      <c r="E252" t="s">
        <v>25</v>
      </c>
      <c r="F252" s="1">
        <v>43369.618622685186</v>
      </c>
      <c r="G252" s="2">
        <f t="shared" si="19"/>
        <v>43369.618622685186</v>
      </c>
      <c r="H252" s="2">
        <f t="shared" si="20"/>
        <v>1.9675926159834489E-4</v>
      </c>
      <c r="I252" t="b">
        <f t="shared" si="21"/>
        <v>0</v>
      </c>
      <c r="J252">
        <f t="shared" si="22"/>
        <v>17</v>
      </c>
    </row>
    <row r="253" spans="1:10" x14ac:dyDescent="0.25">
      <c r="B253">
        <v>1769</v>
      </c>
      <c r="C253" t="s">
        <v>6</v>
      </c>
      <c r="D253" t="s">
        <v>69</v>
      </c>
      <c r="E253" t="s">
        <v>2</v>
      </c>
      <c r="F253" s="1">
        <v>43369.618622685186</v>
      </c>
      <c r="G253" s="2">
        <f t="shared" si="19"/>
        <v>43369.618622685186</v>
      </c>
      <c r="H253" s="2">
        <f t="shared" si="20"/>
        <v>1.9675926159834489E-4</v>
      </c>
      <c r="I253" t="b">
        <f t="shared" si="21"/>
        <v>1</v>
      </c>
      <c r="J253">
        <f t="shared" si="22"/>
        <v>17</v>
      </c>
    </row>
    <row r="254" spans="1:10" x14ac:dyDescent="0.25">
      <c r="B254">
        <v>1770</v>
      </c>
      <c r="C254" t="s">
        <v>0</v>
      </c>
      <c r="D254" t="s">
        <v>108</v>
      </c>
      <c r="E254" t="s">
        <v>11</v>
      </c>
      <c r="F254" s="1">
        <v>43369.618622685186</v>
      </c>
      <c r="G254" s="2">
        <f t="shared" si="19"/>
        <v>43369.618622685186</v>
      </c>
      <c r="H254" s="2">
        <f t="shared" si="20"/>
        <v>1.9675926159834489E-4</v>
      </c>
      <c r="I254" t="b">
        <f t="shared" si="21"/>
        <v>0</v>
      </c>
      <c r="J254">
        <f t="shared" si="22"/>
        <v>17</v>
      </c>
    </row>
    <row r="255" spans="1:10" s="16" customFormat="1" x14ac:dyDescent="0.25">
      <c r="A255" t="s">
        <v>8</v>
      </c>
      <c r="B255" s="16">
        <v>1771</v>
      </c>
      <c r="C255" s="16" t="s">
        <v>33</v>
      </c>
      <c r="D255" s="16" t="s">
        <v>78</v>
      </c>
      <c r="E255" s="16" t="s">
        <v>52</v>
      </c>
      <c r="F255" s="22">
        <v>43369.618622685186</v>
      </c>
      <c r="G255" s="23">
        <f t="shared" si="19"/>
        <v>43369.618622685186</v>
      </c>
    </row>
    <row r="256" spans="1:10" x14ac:dyDescent="0.25">
      <c r="B256">
        <v>1772</v>
      </c>
      <c r="C256" t="s">
        <v>6</v>
      </c>
      <c r="D256" t="s">
        <v>69</v>
      </c>
      <c r="E256" t="s">
        <v>5</v>
      </c>
      <c r="F256" s="1">
        <v>43369.618634259263</v>
      </c>
      <c r="G256" s="2">
        <f t="shared" si="19"/>
        <v>43369.618634259263</v>
      </c>
      <c r="H256" s="2">
        <f>G256-G$255</f>
        <v>1.1574076779652387E-5</v>
      </c>
      <c r="I256" t="b">
        <f>E256=A$255</f>
        <v>0</v>
      </c>
      <c r="J256">
        <f t="shared" ref="J256" si="23">SECOND(H256)</f>
        <v>1</v>
      </c>
    </row>
    <row r="257" spans="2:10" x14ac:dyDescent="0.25">
      <c r="B257">
        <v>1773</v>
      </c>
      <c r="C257" t="s">
        <v>0</v>
      </c>
      <c r="D257" t="s">
        <v>108</v>
      </c>
      <c r="E257" t="s">
        <v>5</v>
      </c>
      <c r="F257" s="1">
        <v>43369.618634259263</v>
      </c>
      <c r="G257" s="2">
        <f t="shared" si="19"/>
        <v>43369.618634259263</v>
      </c>
      <c r="H257" s="2">
        <f t="shared" ref="H257:H320" si="24">G257-G$255</f>
        <v>1.1574076779652387E-5</v>
      </c>
      <c r="I257" t="b">
        <f t="shared" ref="I257:I320" si="25">E257=A$255</f>
        <v>0</v>
      </c>
      <c r="J257">
        <f t="shared" ref="J257:J320" si="26">SECOND(H257)</f>
        <v>1</v>
      </c>
    </row>
    <row r="258" spans="2:10" x14ac:dyDescent="0.25">
      <c r="B258">
        <v>1774</v>
      </c>
      <c r="C258" t="s">
        <v>6</v>
      </c>
      <c r="D258" t="s">
        <v>64</v>
      </c>
      <c r="E258" t="s">
        <v>20</v>
      </c>
      <c r="F258" s="1">
        <v>43369.618634259263</v>
      </c>
      <c r="G258" s="2">
        <f t="shared" ref="G258:G321" si="27">F258</f>
        <v>43369.618634259263</v>
      </c>
      <c r="H258" s="2">
        <f t="shared" si="24"/>
        <v>1.1574076779652387E-5</v>
      </c>
      <c r="I258" t="b">
        <f t="shared" si="25"/>
        <v>0</v>
      </c>
      <c r="J258">
        <f t="shared" si="26"/>
        <v>1</v>
      </c>
    </row>
    <row r="259" spans="2:10" x14ac:dyDescent="0.25">
      <c r="B259">
        <v>1775</v>
      </c>
      <c r="C259" t="s">
        <v>6</v>
      </c>
      <c r="D259" t="s">
        <v>76</v>
      </c>
      <c r="E259" t="s">
        <v>10</v>
      </c>
      <c r="F259" s="1">
        <v>43369.618645833332</v>
      </c>
      <c r="G259" s="2">
        <f t="shared" si="27"/>
        <v>43369.618645833332</v>
      </c>
      <c r="H259" s="2">
        <f t="shared" si="24"/>
        <v>2.314814628334716E-5</v>
      </c>
      <c r="I259" t="b">
        <f t="shared" si="25"/>
        <v>0</v>
      </c>
      <c r="J259">
        <f t="shared" si="26"/>
        <v>2</v>
      </c>
    </row>
    <row r="260" spans="2:10" x14ac:dyDescent="0.25">
      <c r="B260">
        <v>1776</v>
      </c>
      <c r="C260" t="s">
        <v>0</v>
      </c>
      <c r="D260" t="s">
        <v>3</v>
      </c>
      <c r="E260" t="s">
        <v>8</v>
      </c>
      <c r="F260" s="1">
        <v>43369.618645833332</v>
      </c>
      <c r="G260" s="2">
        <f t="shared" si="27"/>
        <v>43369.618645833332</v>
      </c>
      <c r="H260" s="2">
        <f t="shared" si="24"/>
        <v>2.314814628334716E-5</v>
      </c>
      <c r="I260" t="b">
        <f t="shared" si="25"/>
        <v>1</v>
      </c>
      <c r="J260">
        <f t="shared" si="26"/>
        <v>2</v>
      </c>
    </row>
    <row r="261" spans="2:10" x14ac:dyDescent="0.25">
      <c r="B261">
        <v>1777</v>
      </c>
      <c r="C261" t="s">
        <v>0</v>
      </c>
      <c r="D261" t="s">
        <v>108</v>
      </c>
      <c r="E261" t="s">
        <v>4</v>
      </c>
      <c r="F261" s="1">
        <v>43369.618645833332</v>
      </c>
      <c r="G261" s="2">
        <f t="shared" si="27"/>
        <v>43369.618645833332</v>
      </c>
      <c r="H261" s="2">
        <f t="shared" si="24"/>
        <v>2.314814628334716E-5</v>
      </c>
      <c r="I261" t="b">
        <f t="shared" si="25"/>
        <v>0</v>
      </c>
      <c r="J261">
        <f t="shared" si="26"/>
        <v>2</v>
      </c>
    </row>
    <row r="262" spans="2:10" x14ac:dyDescent="0.25">
      <c r="B262">
        <v>1778</v>
      </c>
      <c r="C262" t="s">
        <v>0</v>
      </c>
      <c r="D262" t="s">
        <v>70</v>
      </c>
      <c r="E262" t="s">
        <v>8</v>
      </c>
      <c r="F262" s="1">
        <v>43369.618645833332</v>
      </c>
      <c r="G262" s="2">
        <f t="shared" si="27"/>
        <v>43369.618645833332</v>
      </c>
      <c r="H262" s="2">
        <f t="shared" si="24"/>
        <v>2.314814628334716E-5</v>
      </c>
      <c r="I262" t="b">
        <f t="shared" si="25"/>
        <v>1</v>
      </c>
      <c r="J262">
        <f t="shared" si="26"/>
        <v>2</v>
      </c>
    </row>
    <row r="263" spans="2:10" x14ac:dyDescent="0.25">
      <c r="B263">
        <v>1779</v>
      </c>
      <c r="C263" t="s">
        <v>0</v>
      </c>
      <c r="D263" t="s">
        <v>97</v>
      </c>
      <c r="E263" t="s">
        <v>8</v>
      </c>
      <c r="F263" s="1">
        <v>43369.618657407409</v>
      </c>
      <c r="G263" s="2">
        <f t="shared" si="27"/>
        <v>43369.618657407409</v>
      </c>
      <c r="H263" s="2">
        <f t="shared" si="24"/>
        <v>3.4722223062999547E-5</v>
      </c>
      <c r="I263" t="b">
        <f t="shared" si="25"/>
        <v>1</v>
      </c>
      <c r="J263">
        <f t="shared" si="26"/>
        <v>3</v>
      </c>
    </row>
    <row r="264" spans="2:10" x14ac:dyDescent="0.25">
      <c r="B264">
        <v>1780</v>
      </c>
      <c r="C264" t="s">
        <v>0</v>
      </c>
      <c r="D264" t="s">
        <v>79</v>
      </c>
      <c r="E264" t="s">
        <v>8</v>
      </c>
      <c r="F264" s="1">
        <v>43369.618657407409</v>
      </c>
      <c r="G264" s="2">
        <f t="shared" si="27"/>
        <v>43369.618657407409</v>
      </c>
      <c r="H264" s="2">
        <f t="shared" si="24"/>
        <v>3.4722223062999547E-5</v>
      </c>
      <c r="I264" t="b">
        <f t="shared" si="25"/>
        <v>1</v>
      </c>
      <c r="J264">
        <f t="shared" si="26"/>
        <v>3</v>
      </c>
    </row>
    <row r="265" spans="2:10" x14ac:dyDescent="0.25">
      <c r="B265">
        <v>1781</v>
      </c>
      <c r="C265" t="s">
        <v>0</v>
      </c>
      <c r="D265" t="s">
        <v>85</v>
      </c>
      <c r="E265" t="s">
        <v>8</v>
      </c>
      <c r="F265" s="1">
        <v>43369.618657407409</v>
      </c>
      <c r="G265" s="2">
        <f t="shared" si="27"/>
        <v>43369.618657407409</v>
      </c>
      <c r="H265" s="2">
        <f t="shared" si="24"/>
        <v>3.4722223062999547E-5</v>
      </c>
      <c r="I265" t="b">
        <f t="shared" si="25"/>
        <v>1</v>
      </c>
      <c r="J265">
        <f t="shared" si="26"/>
        <v>3</v>
      </c>
    </row>
    <row r="266" spans="2:10" x14ac:dyDescent="0.25">
      <c r="B266">
        <v>1782</v>
      </c>
      <c r="C266" t="s">
        <v>0</v>
      </c>
      <c r="D266" t="s">
        <v>84</v>
      </c>
      <c r="E266" t="s">
        <v>8</v>
      </c>
      <c r="F266" s="1">
        <v>43369.618657407409</v>
      </c>
      <c r="G266" s="2">
        <f t="shared" si="27"/>
        <v>43369.618657407409</v>
      </c>
      <c r="H266" s="2">
        <f t="shared" si="24"/>
        <v>3.4722223062999547E-5</v>
      </c>
      <c r="I266" t="b">
        <f t="shared" si="25"/>
        <v>1</v>
      </c>
      <c r="J266">
        <f t="shared" si="26"/>
        <v>3</v>
      </c>
    </row>
    <row r="267" spans="2:10" x14ac:dyDescent="0.25">
      <c r="B267">
        <v>1783</v>
      </c>
      <c r="C267" t="s">
        <v>0</v>
      </c>
      <c r="D267" t="s">
        <v>92</v>
      </c>
      <c r="E267" t="s">
        <v>8</v>
      </c>
      <c r="F267" s="1">
        <v>43369.618657407409</v>
      </c>
      <c r="G267" s="2">
        <f t="shared" si="27"/>
        <v>43369.618657407409</v>
      </c>
      <c r="H267" s="2">
        <f t="shared" si="24"/>
        <v>3.4722223062999547E-5</v>
      </c>
      <c r="I267" t="b">
        <f t="shared" si="25"/>
        <v>1</v>
      </c>
      <c r="J267">
        <f t="shared" si="26"/>
        <v>3</v>
      </c>
    </row>
    <row r="268" spans="2:10" x14ac:dyDescent="0.25">
      <c r="B268">
        <v>1784</v>
      </c>
      <c r="C268" t="s">
        <v>6</v>
      </c>
      <c r="D268" t="s">
        <v>9</v>
      </c>
      <c r="E268" t="s">
        <v>8</v>
      </c>
      <c r="F268" s="1">
        <v>43369.618657407409</v>
      </c>
      <c r="G268" s="2">
        <f t="shared" si="27"/>
        <v>43369.618657407409</v>
      </c>
      <c r="H268" s="2">
        <f t="shared" si="24"/>
        <v>3.4722223062999547E-5</v>
      </c>
      <c r="I268" t="b">
        <f t="shared" si="25"/>
        <v>1</v>
      </c>
      <c r="J268">
        <f t="shared" si="26"/>
        <v>3</v>
      </c>
    </row>
    <row r="269" spans="2:10" x14ac:dyDescent="0.25">
      <c r="B269">
        <v>1785</v>
      </c>
      <c r="C269" t="s">
        <v>0</v>
      </c>
      <c r="D269" t="s">
        <v>105</v>
      </c>
      <c r="E269" t="s">
        <v>8</v>
      </c>
      <c r="F269" s="1">
        <v>43369.618657407409</v>
      </c>
      <c r="G269" s="2">
        <f t="shared" si="27"/>
        <v>43369.618657407409</v>
      </c>
      <c r="H269" s="2">
        <f t="shared" si="24"/>
        <v>3.4722223062999547E-5</v>
      </c>
      <c r="I269" t="b">
        <f t="shared" si="25"/>
        <v>1</v>
      </c>
      <c r="J269">
        <f t="shared" si="26"/>
        <v>3</v>
      </c>
    </row>
    <row r="270" spans="2:10" x14ac:dyDescent="0.25">
      <c r="B270">
        <v>1786</v>
      </c>
      <c r="C270" t="s">
        <v>0</v>
      </c>
      <c r="D270" t="s">
        <v>68</v>
      </c>
      <c r="E270" t="s">
        <v>8</v>
      </c>
      <c r="F270" s="1">
        <v>43369.618657407409</v>
      </c>
      <c r="G270" s="2">
        <f t="shared" si="27"/>
        <v>43369.618657407409</v>
      </c>
      <c r="H270" s="2">
        <f t="shared" si="24"/>
        <v>3.4722223062999547E-5</v>
      </c>
      <c r="I270" t="b">
        <f t="shared" si="25"/>
        <v>1</v>
      </c>
      <c r="J270">
        <f t="shared" si="26"/>
        <v>3</v>
      </c>
    </row>
    <row r="271" spans="2:10" x14ac:dyDescent="0.25">
      <c r="B271">
        <v>1787</v>
      </c>
      <c r="C271" t="s">
        <v>0</v>
      </c>
      <c r="D271" t="s">
        <v>71</v>
      </c>
      <c r="E271" t="s">
        <v>8</v>
      </c>
      <c r="F271" s="1">
        <v>43369.618657407409</v>
      </c>
      <c r="G271" s="2">
        <f t="shared" si="27"/>
        <v>43369.618657407409</v>
      </c>
      <c r="H271" s="2">
        <f t="shared" si="24"/>
        <v>3.4722223062999547E-5</v>
      </c>
      <c r="I271" t="b">
        <f t="shared" si="25"/>
        <v>1</v>
      </c>
      <c r="J271">
        <f t="shared" si="26"/>
        <v>3</v>
      </c>
    </row>
    <row r="272" spans="2:10" x14ac:dyDescent="0.25">
      <c r="B272">
        <v>1788</v>
      </c>
      <c r="C272" t="s">
        <v>6</v>
      </c>
      <c r="D272" t="s">
        <v>9</v>
      </c>
      <c r="E272" t="s">
        <v>8</v>
      </c>
      <c r="F272" s="1">
        <v>43369.618657407409</v>
      </c>
      <c r="G272" s="2">
        <f t="shared" si="27"/>
        <v>43369.618657407409</v>
      </c>
      <c r="H272" s="2">
        <f t="shared" si="24"/>
        <v>3.4722223062999547E-5</v>
      </c>
      <c r="I272" t="b">
        <f t="shared" si="25"/>
        <v>1</v>
      </c>
      <c r="J272">
        <f t="shared" si="26"/>
        <v>3</v>
      </c>
    </row>
    <row r="273" spans="2:10" x14ac:dyDescent="0.25">
      <c r="B273">
        <v>1789</v>
      </c>
      <c r="C273" t="s">
        <v>0</v>
      </c>
      <c r="D273" t="s">
        <v>3</v>
      </c>
      <c r="E273" t="s">
        <v>8</v>
      </c>
      <c r="F273" s="1">
        <v>43369.618657407409</v>
      </c>
      <c r="G273" s="2">
        <f t="shared" si="27"/>
        <v>43369.618657407409</v>
      </c>
      <c r="H273" s="2">
        <f t="shared" si="24"/>
        <v>3.4722223062999547E-5</v>
      </c>
      <c r="I273" t="b">
        <f t="shared" si="25"/>
        <v>1</v>
      </c>
      <c r="J273">
        <f t="shared" si="26"/>
        <v>3</v>
      </c>
    </row>
    <row r="274" spans="2:10" x14ac:dyDescent="0.25">
      <c r="B274">
        <v>1790</v>
      </c>
      <c r="C274" t="s">
        <v>0</v>
      </c>
      <c r="D274" t="s">
        <v>102</v>
      </c>
      <c r="E274" t="s">
        <v>8</v>
      </c>
      <c r="F274" s="1">
        <v>43369.618657407409</v>
      </c>
      <c r="G274" s="2">
        <f t="shared" si="27"/>
        <v>43369.618657407409</v>
      </c>
      <c r="H274" s="2">
        <f t="shared" si="24"/>
        <v>3.4722223062999547E-5</v>
      </c>
      <c r="I274" t="b">
        <f t="shared" si="25"/>
        <v>1</v>
      </c>
      <c r="J274">
        <f t="shared" si="26"/>
        <v>3</v>
      </c>
    </row>
    <row r="275" spans="2:10" x14ac:dyDescent="0.25">
      <c r="B275">
        <v>1791</v>
      </c>
      <c r="C275" t="s">
        <v>0</v>
      </c>
      <c r="D275" t="s">
        <v>9</v>
      </c>
      <c r="E275" t="s">
        <v>8</v>
      </c>
      <c r="F275" s="1">
        <v>43369.618657407409</v>
      </c>
      <c r="G275" s="2">
        <f t="shared" si="27"/>
        <v>43369.618657407409</v>
      </c>
      <c r="H275" s="2">
        <f t="shared" si="24"/>
        <v>3.4722223062999547E-5</v>
      </c>
      <c r="I275" t="b">
        <f t="shared" si="25"/>
        <v>1</v>
      </c>
      <c r="J275">
        <f t="shared" si="26"/>
        <v>3</v>
      </c>
    </row>
    <row r="276" spans="2:10" x14ac:dyDescent="0.25">
      <c r="B276">
        <v>1792</v>
      </c>
      <c r="C276" t="s">
        <v>0</v>
      </c>
      <c r="D276" t="s">
        <v>3</v>
      </c>
      <c r="E276" t="s">
        <v>8</v>
      </c>
      <c r="F276" s="1">
        <v>43369.618657407409</v>
      </c>
      <c r="G276" s="2">
        <f t="shared" si="27"/>
        <v>43369.618657407409</v>
      </c>
      <c r="H276" s="2">
        <f t="shared" si="24"/>
        <v>3.4722223062999547E-5</v>
      </c>
      <c r="I276" t="b">
        <f t="shared" si="25"/>
        <v>1</v>
      </c>
      <c r="J276">
        <f t="shared" si="26"/>
        <v>3</v>
      </c>
    </row>
    <row r="277" spans="2:10" x14ac:dyDescent="0.25">
      <c r="B277">
        <v>1793</v>
      </c>
      <c r="C277" t="s">
        <v>6</v>
      </c>
      <c r="D277" t="s">
        <v>9</v>
      </c>
      <c r="E277" t="s">
        <v>8</v>
      </c>
      <c r="F277" s="1">
        <v>43369.618657407409</v>
      </c>
      <c r="G277" s="2">
        <f t="shared" si="27"/>
        <v>43369.618657407409</v>
      </c>
      <c r="H277" s="2">
        <f t="shared" si="24"/>
        <v>3.4722223062999547E-5</v>
      </c>
      <c r="I277" t="b">
        <f t="shared" si="25"/>
        <v>1</v>
      </c>
      <c r="J277">
        <f t="shared" si="26"/>
        <v>3</v>
      </c>
    </row>
    <row r="278" spans="2:10" x14ac:dyDescent="0.25">
      <c r="B278">
        <v>1794</v>
      </c>
      <c r="C278" t="s">
        <v>0</v>
      </c>
      <c r="D278" t="s">
        <v>3</v>
      </c>
      <c r="E278" t="s">
        <v>8</v>
      </c>
      <c r="F278" s="1">
        <v>43369.618657407409</v>
      </c>
      <c r="G278" s="2">
        <f t="shared" si="27"/>
        <v>43369.618657407409</v>
      </c>
      <c r="H278" s="2">
        <f t="shared" si="24"/>
        <v>3.4722223062999547E-5</v>
      </c>
      <c r="I278" t="b">
        <f t="shared" si="25"/>
        <v>1</v>
      </c>
      <c r="J278">
        <f t="shared" si="26"/>
        <v>3</v>
      </c>
    </row>
    <row r="279" spans="2:10" x14ac:dyDescent="0.25">
      <c r="B279">
        <v>1795</v>
      </c>
      <c r="C279" t="s">
        <v>0</v>
      </c>
      <c r="D279" t="s">
        <v>91</v>
      </c>
      <c r="E279" t="s">
        <v>8</v>
      </c>
      <c r="F279" s="1">
        <v>43369.618657407409</v>
      </c>
      <c r="G279" s="2">
        <f t="shared" si="27"/>
        <v>43369.618657407409</v>
      </c>
      <c r="H279" s="2">
        <f t="shared" si="24"/>
        <v>3.4722223062999547E-5</v>
      </c>
      <c r="I279" t="b">
        <f t="shared" si="25"/>
        <v>1</v>
      </c>
      <c r="J279">
        <f t="shared" si="26"/>
        <v>3</v>
      </c>
    </row>
    <row r="280" spans="2:10" x14ac:dyDescent="0.25">
      <c r="B280">
        <v>1796</v>
      </c>
      <c r="C280" t="s">
        <v>0</v>
      </c>
      <c r="D280" t="s">
        <v>3</v>
      </c>
      <c r="E280" t="s">
        <v>8</v>
      </c>
      <c r="F280" s="1">
        <v>43369.618668981479</v>
      </c>
      <c r="G280" s="2">
        <f t="shared" si="27"/>
        <v>43369.618668981479</v>
      </c>
      <c r="H280" s="2">
        <f t="shared" si="24"/>
        <v>4.6296292566694319E-5</v>
      </c>
      <c r="I280" t="b">
        <f t="shared" si="25"/>
        <v>1</v>
      </c>
      <c r="J280">
        <f t="shared" si="26"/>
        <v>4</v>
      </c>
    </row>
    <row r="281" spans="2:10" x14ac:dyDescent="0.25">
      <c r="B281">
        <v>1797</v>
      </c>
      <c r="C281" t="s">
        <v>6</v>
      </c>
      <c r="D281" t="s">
        <v>62</v>
      </c>
      <c r="E281" t="s">
        <v>8</v>
      </c>
      <c r="F281" s="1">
        <v>43369.618668981479</v>
      </c>
      <c r="G281" s="2">
        <f t="shared" si="27"/>
        <v>43369.618668981479</v>
      </c>
      <c r="H281" s="2">
        <f t="shared" si="24"/>
        <v>4.6296292566694319E-5</v>
      </c>
      <c r="I281" t="b">
        <f t="shared" si="25"/>
        <v>1</v>
      </c>
      <c r="J281">
        <f t="shared" si="26"/>
        <v>4</v>
      </c>
    </row>
    <row r="282" spans="2:10" x14ac:dyDescent="0.25">
      <c r="B282">
        <v>1798</v>
      </c>
      <c r="C282" t="s">
        <v>6</v>
      </c>
      <c r="D282" t="s">
        <v>100</v>
      </c>
      <c r="E282" t="s">
        <v>8</v>
      </c>
      <c r="F282" s="1">
        <v>43369.618668981479</v>
      </c>
      <c r="G282" s="2">
        <f t="shared" si="27"/>
        <v>43369.618668981479</v>
      </c>
      <c r="H282" s="2">
        <f t="shared" si="24"/>
        <v>4.6296292566694319E-5</v>
      </c>
      <c r="I282" t="b">
        <f t="shared" si="25"/>
        <v>1</v>
      </c>
      <c r="J282">
        <f t="shared" si="26"/>
        <v>4</v>
      </c>
    </row>
    <row r="283" spans="2:10" x14ac:dyDescent="0.25">
      <c r="B283">
        <v>1799</v>
      </c>
      <c r="C283" t="s">
        <v>0</v>
      </c>
      <c r="D283" t="s">
        <v>90</v>
      </c>
      <c r="E283" t="s">
        <v>8</v>
      </c>
      <c r="F283" s="1">
        <v>43369.618668981479</v>
      </c>
      <c r="G283" s="2">
        <f t="shared" si="27"/>
        <v>43369.618668981479</v>
      </c>
      <c r="H283" s="2">
        <f t="shared" si="24"/>
        <v>4.6296292566694319E-5</v>
      </c>
      <c r="I283" t="b">
        <f t="shared" si="25"/>
        <v>1</v>
      </c>
      <c r="J283">
        <f t="shared" si="26"/>
        <v>4</v>
      </c>
    </row>
    <row r="284" spans="2:10" x14ac:dyDescent="0.25">
      <c r="B284">
        <v>1800</v>
      </c>
      <c r="C284" t="s">
        <v>0</v>
      </c>
      <c r="D284" t="s">
        <v>77</v>
      </c>
      <c r="E284" t="s">
        <v>8</v>
      </c>
      <c r="F284" s="1">
        <v>43369.618668981479</v>
      </c>
      <c r="G284" s="2">
        <f t="shared" si="27"/>
        <v>43369.618668981479</v>
      </c>
      <c r="H284" s="2">
        <f t="shared" si="24"/>
        <v>4.6296292566694319E-5</v>
      </c>
      <c r="I284" t="b">
        <f t="shared" si="25"/>
        <v>1</v>
      </c>
      <c r="J284">
        <f t="shared" si="26"/>
        <v>4</v>
      </c>
    </row>
    <row r="285" spans="2:10" x14ac:dyDescent="0.25">
      <c r="B285">
        <v>1801</v>
      </c>
      <c r="C285" t="s">
        <v>0</v>
      </c>
      <c r="D285" t="s">
        <v>1</v>
      </c>
      <c r="E285" t="s">
        <v>8</v>
      </c>
      <c r="F285" s="1">
        <v>43369.618668981479</v>
      </c>
      <c r="G285" s="2">
        <f t="shared" si="27"/>
        <v>43369.618668981479</v>
      </c>
      <c r="H285" s="2">
        <f t="shared" si="24"/>
        <v>4.6296292566694319E-5</v>
      </c>
      <c r="I285" t="b">
        <f t="shared" si="25"/>
        <v>1</v>
      </c>
      <c r="J285">
        <f t="shared" si="26"/>
        <v>4</v>
      </c>
    </row>
    <row r="286" spans="2:10" x14ac:dyDescent="0.25">
      <c r="B286">
        <v>1802</v>
      </c>
      <c r="C286" t="s">
        <v>0</v>
      </c>
      <c r="D286" t="s">
        <v>82</v>
      </c>
      <c r="E286" t="s">
        <v>8</v>
      </c>
      <c r="F286" s="1">
        <v>43369.618668981479</v>
      </c>
      <c r="G286" s="2">
        <f t="shared" si="27"/>
        <v>43369.618668981479</v>
      </c>
      <c r="H286" s="2">
        <f t="shared" si="24"/>
        <v>4.6296292566694319E-5</v>
      </c>
      <c r="I286" t="b">
        <f t="shared" si="25"/>
        <v>1</v>
      </c>
      <c r="J286">
        <f t="shared" si="26"/>
        <v>4</v>
      </c>
    </row>
    <row r="287" spans="2:10" x14ac:dyDescent="0.25">
      <c r="B287">
        <v>1803</v>
      </c>
      <c r="C287" t="s">
        <v>6</v>
      </c>
      <c r="D287" t="s">
        <v>3</v>
      </c>
      <c r="E287" t="s">
        <v>8</v>
      </c>
      <c r="F287" s="1">
        <v>43369.618668981479</v>
      </c>
      <c r="G287" s="2">
        <f t="shared" si="27"/>
        <v>43369.618668981479</v>
      </c>
      <c r="H287" s="2">
        <f t="shared" si="24"/>
        <v>4.6296292566694319E-5</v>
      </c>
      <c r="I287" t="b">
        <f t="shared" si="25"/>
        <v>1</v>
      </c>
      <c r="J287">
        <f t="shared" si="26"/>
        <v>4</v>
      </c>
    </row>
    <row r="288" spans="2:10" x14ac:dyDescent="0.25">
      <c r="B288">
        <v>1804</v>
      </c>
      <c r="C288" t="s">
        <v>6</v>
      </c>
      <c r="D288" t="s">
        <v>3</v>
      </c>
      <c r="E288" t="s">
        <v>8</v>
      </c>
      <c r="F288" s="1">
        <v>43369.618668981479</v>
      </c>
      <c r="G288" s="2">
        <f t="shared" si="27"/>
        <v>43369.618668981479</v>
      </c>
      <c r="H288" s="2">
        <f t="shared" si="24"/>
        <v>4.6296292566694319E-5</v>
      </c>
      <c r="I288" t="b">
        <f t="shared" si="25"/>
        <v>1</v>
      </c>
      <c r="J288">
        <f t="shared" si="26"/>
        <v>4</v>
      </c>
    </row>
    <row r="289" spans="2:10" x14ac:dyDescent="0.25">
      <c r="B289">
        <v>1805</v>
      </c>
      <c r="C289" t="s">
        <v>0</v>
      </c>
      <c r="D289" t="s">
        <v>9</v>
      </c>
      <c r="E289" t="s">
        <v>8</v>
      </c>
      <c r="F289" s="1">
        <v>43369.618668981479</v>
      </c>
      <c r="G289" s="2">
        <f t="shared" si="27"/>
        <v>43369.618668981479</v>
      </c>
      <c r="H289" s="2">
        <f t="shared" si="24"/>
        <v>4.6296292566694319E-5</v>
      </c>
      <c r="I289" t="b">
        <f t="shared" si="25"/>
        <v>1</v>
      </c>
      <c r="J289">
        <f t="shared" si="26"/>
        <v>4</v>
      </c>
    </row>
    <row r="290" spans="2:10" x14ac:dyDescent="0.25">
      <c r="B290">
        <v>1806</v>
      </c>
      <c r="C290" t="s">
        <v>0</v>
      </c>
      <c r="D290" t="s">
        <v>75</v>
      </c>
      <c r="E290" t="s">
        <v>8</v>
      </c>
      <c r="F290" s="1">
        <v>43369.618668981479</v>
      </c>
      <c r="G290" s="2">
        <f t="shared" si="27"/>
        <v>43369.618668981479</v>
      </c>
      <c r="H290" s="2">
        <f t="shared" si="24"/>
        <v>4.6296292566694319E-5</v>
      </c>
      <c r="I290" t="b">
        <f t="shared" si="25"/>
        <v>1</v>
      </c>
      <c r="J290">
        <f t="shared" si="26"/>
        <v>4</v>
      </c>
    </row>
    <row r="291" spans="2:10" x14ac:dyDescent="0.25">
      <c r="B291">
        <v>1807</v>
      </c>
      <c r="C291" t="s">
        <v>6</v>
      </c>
      <c r="D291" t="s">
        <v>65</v>
      </c>
      <c r="E291" t="s">
        <v>8</v>
      </c>
      <c r="F291" s="1">
        <v>43369.618668981479</v>
      </c>
      <c r="G291" s="2">
        <f t="shared" si="27"/>
        <v>43369.618668981479</v>
      </c>
      <c r="H291" s="2">
        <f t="shared" si="24"/>
        <v>4.6296292566694319E-5</v>
      </c>
      <c r="I291" t="b">
        <f t="shared" si="25"/>
        <v>1</v>
      </c>
      <c r="J291">
        <f t="shared" si="26"/>
        <v>4</v>
      </c>
    </row>
    <row r="292" spans="2:10" x14ac:dyDescent="0.25">
      <c r="B292">
        <v>1808</v>
      </c>
      <c r="C292" t="s">
        <v>0</v>
      </c>
      <c r="D292" t="s">
        <v>106</v>
      </c>
      <c r="E292" t="s">
        <v>8</v>
      </c>
      <c r="F292" s="1">
        <v>43369.618668981479</v>
      </c>
      <c r="G292" s="2">
        <f t="shared" si="27"/>
        <v>43369.618668981479</v>
      </c>
      <c r="H292" s="2">
        <f t="shared" si="24"/>
        <v>4.6296292566694319E-5</v>
      </c>
      <c r="I292" t="b">
        <f t="shared" si="25"/>
        <v>1</v>
      </c>
      <c r="J292">
        <f t="shared" si="26"/>
        <v>4</v>
      </c>
    </row>
    <row r="293" spans="2:10" x14ac:dyDescent="0.25">
      <c r="B293">
        <v>1809</v>
      </c>
      <c r="C293" t="s">
        <v>0</v>
      </c>
      <c r="D293" t="s">
        <v>109</v>
      </c>
      <c r="E293" t="s">
        <v>8</v>
      </c>
      <c r="F293" s="1">
        <v>43369.618668981479</v>
      </c>
      <c r="G293" s="2">
        <f t="shared" si="27"/>
        <v>43369.618668981479</v>
      </c>
      <c r="H293" s="2">
        <f t="shared" si="24"/>
        <v>4.6296292566694319E-5</v>
      </c>
      <c r="I293" t="b">
        <f t="shared" si="25"/>
        <v>1</v>
      </c>
      <c r="J293">
        <f t="shared" si="26"/>
        <v>4</v>
      </c>
    </row>
    <row r="294" spans="2:10" x14ac:dyDescent="0.25">
      <c r="B294">
        <v>1810</v>
      </c>
      <c r="C294" t="s">
        <v>6</v>
      </c>
      <c r="D294" t="s">
        <v>98</v>
      </c>
      <c r="E294" t="s">
        <v>8</v>
      </c>
      <c r="F294" s="1">
        <v>43369.618668981479</v>
      </c>
      <c r="G294" s="2">
        <f t="shared" si="27"/>
        <v>43369.618668981479</v>
      </c>
      <c r="H294" s="2">
        <f t="shared" si="24"/>
        <v>4.6296292566694319E-5</v>
      </c>
      <c r="I294" t="b">
        <f t="shared" si="25"/>
        <v>1</v>
      </c>
      <c r="J294">
        <f t="shared" si="26"/>
        <v>4</v>
      </c>
    </row>
    <row r="295" spans="2:10" x14ac:dyDescent="0.25">
      <c r="B295">
        <v>1811</v>
      </c>
      <c r="C295" t="s">
        <v>6</v>
      </c>
      <c r="D295" t="s">
        <v>9</v>
      </c>
      <c r="E295" t="s">
        <v>8</v>
      </c>
      <c r="F295" s="1">
        <v>43369.618680555555</v>
      </c>
      <c r="G295" s="2">
        <f t="shared" si="27"/>
        <v>43369.618680555555</v>
      </c>
      <c r="H295" s="2">
        <f t="shared" si="24"/>
        <v>5.7870369346346706E-5</v>
      </c>
      <c r="I295" t="b">
        <f t="shared" si="25"/>
        <v>1</v>
      </c>
      <c r="J295">
        <f t="shared" si="26"/>
        <v>5</v>
      </c>
    </row>
    <row r="296" spans="2:10" x14ac:dyDescent="0.25">
      <c r="B296">
        <v>1812</v>
      </c>
      <c r="C296" t="s">
        <v>6</v>
      </c>
      <c r="D296" t="s">
        <v>9</v>
      </c>
      <c r="E296" t="s">
        <v>8</v>
      </c>
      <c r="F296" s="1">
        <v>43369.618680555555</v>
      </c>
      <c r="G296" s="2">
        <f t="shared" si="27"/>
        <v>43369.618680555555</v>
      </c>
      <c r="H296" s="2">
        <f t="shared" si="24"/>
        <v>5.7870369346346706E-5</v>
      </c>
      <c r="I296" t="b">
        <f t="shared" si="25"/>
        <v>1</v>
      </c>
      <c r="J296">
        <f t="shared" si="26"/>
        <v>5</v>
      </c>
    </row>
    <row r="297" spans="2:10" x14ac:dyDescent="0.25">
      <c r="B297">
        <v>1813</v>
      </c>
      <c r="C297" t="s">
        <v>0</v>
      </c>
      <c r="D297" t="s">
        <v>83</v>
      </c>
      <c r="E297" t="s">
        <v>8</v>
      </c>
      <c r="F297" s="1">
        <v>43369.618680555555</v>
      </c>
      <c r="G297" s="2">
        <f t="shared" si="27"/>
        <v>43369.618680555555</v>
      </c>
      <c r="H297" s="2">
        <f t="shared" si="24"/>
        <v>5.7870369346346706E-5</v>
      </c>
      <c r="I297" t="b">
        <f t="shared" si="25"/>
        <v>1</v>
      </c>
      <c r="J297">
        <f t="shared" si="26"/>
        <v>5</v>
      </c>
    </row>
    <row r="298" spans="2:10" x14ac:dyDescent="0.25">
      <c r="B298">
        <v>1814</v>
      </c>
      <c r="C298" t="s">
        <v>6</v>
      </c>
      <c r="D298" t="s">
        <v>87</v>
      </c>
      <c r="E298" t="s">
        <v>8</v>
      </c>
      <c r="F298" s="1">
        <v>43369.618680555555</v>
      </c>
      <c r="G298" s="2">
        <f t="shared" si="27"/>
        <v>43369.618680555555</v>
      </c>
      <c r="H298" s="2">
        <f t="shared" si="24"/>
        <v>5.7870369346346706E-5</v>
      </c>
      <c r="I298" t="b">
        <f t="shared" si="25"/>
        <v>1</v>
      </c>
      <c r="J298">
        <f t="shared" si="26"/>
        <v>5</v>
      </c>
    </row>
    <row r="299" spans="2:10" x14ac:dyDescent="0.25">
      <c r="B299">
        <v>1815</v>
      </c>
      <c r="C299" t="s">
        <v>6</v>
      </c>
      <c r="D299" t="s">
        <v>81</v>
      </c>
      <c r="E299" t="s">
        <v>8</v>
      </c>
      <c r="F299" s="1">
        <v>43369.618680555555</v>
      </c>
      <c r="G299" s="2">
        <f t="shared" si="27"/>
        <v>43369.618680555555</v>
      </c>
      <c r="H299" s="2">
        <f t="shared" si="24"/>
        <v>5.7870369346346706E-5</v>
      </c>
      <c r="I299" t="b">
        <f t="shared" si="25"/>
        <v>1</v>
      </c>
      <c r="J299">
        <f t="shared" si="26"/>
        <v>5</v>
      </c>
    </row>
    <row r="300" spans="2:10" x14ac:dyDescent="0.25">
      <c r="B300">
        <v>1816</v>
      </c>
      <c r="C300" t="s">
        <v>6</v>
      </c>
      <c r="D300" t="s">
        <v>3</v>
      </c>
      <c r="E300" t="s">
        <v>8</v>
      </c>
      <c r="F300" s="1">
        <v>43369.618680555555</v>
      </c>
      <c r="G300" s="2">
        <f t="shared" si="27"/>
        <v>43369.618680555555</v>
      </c>
      <c r="H300" s="2">
        <f t="shared" si="24"/>
        <v>5.7870369346346706E-5</v>
      </c>
      <c r="I300" t="b">
        <f t="shared" si="25"/>
        <v>1</v>
      </c>
      <c r="J300">
        <f t="shared" si="26"/>
        <v>5</v>
      </c>
    </row>
    <row r="301" spans="2:10" x14ac:dyDescent="0.25">
      <c r="B301">
        <v>1817</v>
      </c>
      <c r="C301" t="s">
        <v>6</v>
      </c>
      <c r="D301" t="s">
        <v>93</v>
      </c>
      <c r="E301" t="s">
        <v>8</v>
      </c>
      <c r="F301" s="1">
        <v>43369.618680555555</v>
      </c>
      <c r="G301" s="2">
        <f t="shared" si="27"/>
        <v>43369.618680555555</v>
      </c>
      <c r="H301" s="2">
        <f t="shared" si="24"/>
        <v>5.7870369346346706E-5</v>
      </c>
      <c r="I301" t="b">
        <f t="shared" si="25"/>
        <v>1</v>
      </c>
      <c r="J301">
        <f t="shared" si="26"/>
        <v>5</v>
      </c>
    </row>
    <row r="302" spans="2:10" x14ac:dyDescent="0.25">
      <c r="B302">
        <v>1818</v>
      </c>
      <c r="C302" t="s">
        <v>6</v>
      </c>
      <c r="D302" t="s">
        <v>88</v>
      </c>
      <c r="E302" t="s">
        <v>8</v>
      </c>
      <c r="F302" s="1">
        <v>43369.618680555555</v>
      </c>
      <c r="G302" s="2">
        <f t="shared" si="27"/>
        <v>43369.618680555555</v>
      </c>
      <c r="H302" s="2">
        <f t="shared" si="24"/>
        <v>5.7870369346346706E-5</v>
      </c>
      <c r="I302" t="b">
        <f t="shared" si="25"/>
        <v>1</v>
      </c>
      <c r="J302">
        <f t="shared" si="26"/>
        <v>5</v>
      </c>
    </row>
    <row r="303" spans="2:10" x14ac:dyDescent="0.25">
      <c r="B303">
        <v>1819</v>
      </c>
      <c r="C303" t="s">
        <v>6</v>
      </c>
      <c r="D303" t="s">
        <v>69</v>
      </c>
      <c r="E303" t="s">
        <v>10</v>
      </c>
      <c r="F303" s="1">
        <v>43369.618680555555</v>
      </c>
      <c r="G303" s="2">
        <f t="shared" si="27"/>
        <v>43369.618680555555</v>
      </c>
      <c r="H303" s="2">
        <f t="shared" si="24"/>
        <v>5.7870369346346706E-5</v>
      </c>
      <c r="I303" t="b">
        <f t="shared" si="25"/>
        <v>0</v>
      </c>
      <c r="J303">
        <f t="shared" si="26"/>
        <v>5</v>
      </c>
    </row>
    <row r="304" spans="2:10" x14ac:dyDescent="0.25">
      <c r="B304">
        <v>1820</v>
      </c>
      <c r="C304" t="s">
        <v>6</v>
      </c>
      <c r="D304" t="s">
        <v>72</v>
      </c>
      <c r="E304" t="s">
        <v>8</v>
      </c>
      <c r="F304" s="1">
        <v>43369.618680555555</v>
      </c>
      <c r="G304" s="2">
        <f t="shared" si="27"/>
        <v>43369.618680555555</v>
      </c>
      <c r="H304" s="2">
        <f t="shared" si="24"/>
        <v>5.7870369346346706E-5</v>
      </c>
      <c r="I304" t="b">
        <f t="shared" si="25"/>
        <v>1</v>
      </c>
      <c r="J304">
        <f t="shared" si="26"/>
        <v>5</v>
      </c>
    </row>
    <row r="305" spans="2:10" x14ac:dyDescent="0.25">
      <c r="B305">
        <v>1821</v>
      </c>
      <c r="C305" t="s">
        <v>6</v>
      </c>
      <c r="D305" t="s">
        <v>3</v>
      </c>
      <c r="E305" t="s">
        <v>8</v>
      </c>
      <c r="F305" s="1">
        <v>43369.618680555555</v>
      </c>
      <c r="G305" s="2">
        <f t="shared" si="27"/>
        <v>43369.618680555555</v>
      </c>
      <c r="H305" s="2">
        <f t="shared" si="24"/>
        <v>5.7870369346346706E-5</v>
      </c>
      <c r="I305" t="b">
        <f t="shared" si="25"/>
        <v>1</v>
      </c>
      <c r="J305">
        <f t="shared" si="26"/>
        <v>5</v>
      </c>
    </row>
    <row r="306" spans="2:10" x14ac:dyDescent="0.25">
      <c r="B306">
        <v>1822</v>
      </c>
      <c r="C306" t="s">
        <v>6</v>
      </c>
      <c r="D306" t="s">
        <v>3</v>
      </c>
      <c r="E306" t="s">
        <v>8</v>
      </c>
      <c r="F306" s="1">
        <v>43369.618680555555</v>
      </c>
      <c r="G306" s="2">
        <f t="shared" si="27"/>
        <v>43369.618680555555</v>
      </c>
      <c r="H306" s="2">
        <f t="shared" si="24"/>
        <v>5.7870369346346706E-5</v>
      </c>
      <c r="I306" t="b">
        <f t="shared" si="25"/>
        <v>1</v>
      </c>
      <c r="J306">
        <f t="shared" si="26"/>
        <v>5</v>
      </c>
    </row>
    <row r="307" spans="2:10" x14ac:dyDescent="0.25">
      <c r="B307">
        <v>1823</v>
      </c>
      <c r="C307" t="s">
        <v>6</v>
      </c>
      <c r="D307" t="s">
        <v>96</v>
      </c>
      <c r="E307" t="s">
        <v>8</v>
      </c>
      <c r="F307" s="1">
        <v>43369.618692129632</v>
      </c>
      <c r="G307" s="2">
        <f t="shared" si="27"/>
        <v>43369.618692129632</v>
      </c>
      <c r="H307" s="2">
        <f t="shared" si="24"/>
        <v>6.9444446125999093E-5</v>
      </c>
      <c r="I307" t="b">
        <f t="shared" si="25"/>
        <v>1</v>
      </c>
      <c r="J307">
        <f t="shared" si="26"/>
        <v>6</v>
      </c>
    </row>
    <row r="308" spans="2:10" x14ac:dyDescent="0.25">
      <c r="B308">
        <v>1824</v>
      </c>
      <c r="C308" t="s">
        <v>0</v>
      </c>
      <c r="D308" t="s">
        <v>108</v>
      </c>
      <c r="E308" t="s">
        <v>16</v>
      </c>
      <c r="F308" s="1">
        <v>43369.618692129632</v>
      </c>
      <c r="G308" s="2">
        <f t="shared" si="27"/>
        <v>43369.618692129632</v>
      </c>
      <c r="H308" s="2">
        <f t="shared" si="24"/>
        <v>6.9444446125999093E-5</v>
      </c>
      <c r="I308" t="b">
        <f t="shared" si="25"/>
        <v>0</v>
      </c>
      <c r="J308">
        <f t="shared" si="26"/>
        <v>6</v>
      </c>
    </row>
    <row r="309" spans="2:10" x14ac:dyDescent="0.25">
      <c r="B309">
        <v>1825</v>
      </c>
      <c r="C309" t="s">
        <v>6</v>
      </c>
      <c r="D309" t="s">
        <v>107</v>
      </c>
      <c r="E309" t="s">
        <v>8</v>
      </c>
      <c r="F309" s="1">
        <v>43369.618692129632</v>
      </c>
      <c r="G309" s="2">
        <f t="shared" si="27"/>
        <v>43369.618692129632</v>
      </c>
      <c r="H309" s="2">
        <f t="shared" si="24"/>
        <v>6.9444446125999093E-5</v>
      </c>
      <c r="I309" t="b">
        <f t="shared" si="25"/>
        <v>1</v>
      </c>
      <c r="J309">
        <f t="shared" si="26"/>
        <v>6</v>
      </c>
    </row>
    <row r="310" spans="2:10" x14ac:dyDescent="0.25">
      <c r="B310">
        <v>1826</v>
      </c>
      <c r="C310" t="s">
        <v>6</v>
      </c>
      <c r="D310" t="s">
        <v>3</v>
      </c>
      <c r="E310" t="s">
        <v>8</v>
      </c>
      <c r="F310" s="1">
        <v>43369.618703703702</v>
      </c>
      <c r="G310" s="2">
        <f t="shared" si="27"/>
        <v>43369.618703703702</v>
      </c>
      <c r="H310" s="2">
        <f t="shared" si="24"/>
        <v>8.1018515629693866E-5</v>
      </c>
      <c r="I310" t="b">
        <f t="shared" si="25"/>
        <v>1</v>
      </c>
      <c r="J310">
        <f t="shared" si="26"/>
        <v>7</v>
      </c>
    </row>
    <row r="311" spans="2:10" x14ac:dyDescent="0.25">
      <c r="B311">
        <v>1827</v>
      </c>
      <c r="C311" t="s">
        <v>6</v>
      </c>
      <c r="D311" t="s">
        <v>99</v>
      </c>
      <c r="E311" t="s">
        <v>8</v>
      </c>
      <c r="F311" s="1">
        <v>43369.618703703702</v>
      </c>
      <c r="G311" s="2">
        <f t="shared" si="27"/>
        <v>43369.618703703702</v>
      </c>
      <c r="H311" s="2">
        <f t="shared" si="24"/>
        <v>8.1018515629693866E-5</v>
      </c>
      <c r="I311" t="b">
        <f t="shared" si="25"/>
        <v>1</v>
      </c>
      <c r="J311">
        <f t="shared" si="26"/>
        <v>7</v>
      </c>
    </row>
    <row r="312" spans="2:10" x14ac:dyDescent="0.25">
      <c r="B312">
        <v>1828</v>
      </c>
      <c r="C312" t="s">
        <v>6</v>
      </c>
      <c r="D312" t="s">
        <v>86</v>
      </c>
      <c r="E312" t="s">
        <v>8</v>
      </c>
      <c r="F312" s="1">
        <v>43369.618703703702</v>
      </c>
      <c r="G312" s="2">
        <f t="shared" si="27"/>
        <v>43369.618703703702</v>
      </c>
      <c r="H312" s="2">
        <f t="shared" si="24"/>
        <v>8.1018515629693866E-5</v>
      </c>
      <c r="I312" t="b">
        <f t="shared" si="25"/>
        <v>1</v>
      </c>
      <c r="J312">
        <f t="shared" si="26"/>
        <v>7</v>
      </c>
    </row>
    <row r="313" spans="2:10" x14ac:dyDescent="0.25">
      <c r="B313">
        <v>1829</v>
      </c>
      <c r="C313" t="s">
        <v>0</v>
      </c>
      <c r="D313" t="s">
        <v>108</v>
      </c>
      <c r="E313" t="s">
        <v>13</v>
      </c>
      <c r="F313" s="1">
        <v>43369.618703703702</v>
      </c>
      <c r="G313" s="2">
        <f t="shared" si="27"/>
        <v>43369.618703703702</v>
      </c>
      <c r="H313" s="2">
        <f t="shared" si="24"/>
        <v>8.1018515629693866E-5</v>
      </c>
      <c r="I313" t="b">
        <f t="shared" si="25"/>
        <v>0</v>
      </c>
      <c r="J313">
        <f t="shared" si="26"/>
        <v>7</v>
      </c>
    </row>
    <row r="314" spans="2:10" x14ac:dyDescent="0.25">
      <c r="B314">
        <v>1830</v>
      </c>
      <c r="C314" t="s">
        <v>6</v>
      </c>
      <c r="D314" t="s">
        <v>63</v>
      </c>
      <c r="E314" t="s">
        <v>8</v>
      </c>
      <c r="F314" s="1">
        <v>43369.618703703702</v>
      </c>
      <c r="G314" s="2">
        <f t="shared" si="27"/>
        <v>43369.618703703702</v>
      </c>
      <c r="H314" s="2">
        <f t="shared" si="24"/>
        <v>8.1018515629693866E-5</v>
      </c>
      <c r="I314" t="b">
        <f t="shared" si="25"/>
        <v>1</v>
      </c>
      <c r="J314">
        <f t="shared" si="26"/>
        <v>7</v>
      </c>
    </row>
    <row r="315" spans="2:10" x14ac:dyDescent="0.25">
      <c r="B315">
        <v>1831</v>
      </c>
      <c r="C315" t="s">
        <v>6</v>
      </c>
      <c r="D315" t="s">
        <v>94</v>
      </c>
      <c r="E315" t="s">
        <v>8</v>
      </c>
      <c r="F315" s="1">
        <v>43369.618703703702</v>
      </c>
      <c r="G315" s="2">
        <f t="shared" si="27"/>
        <v>43369.618703703702</v>
      </c>
      <c r="H315" s="2">
        <f t="shared" si="24"/>
        <v>8.1018515629693866E-5</v>
      </c>
      <c r="I315" t="b">
        <f t="shared" si="25"/>
        <v>1</v>
      </c>
      <c r="J315">
        <f t="shared" si="26"/>
        <v>7</v>
      </c>
    </row>
    <row r="316" spans="2:10" x14ac:dyDescent="0.25">
      <c r="B316">
        <v>1832</v>
      </c>
      <c r="C316" t="s">
        <v>0</v>
      </c>
      <c r="D316" t="s">
        <v>108</v>
      </c>
      <c r="E316" t="s">
        <v>10</v>
      </c>
      <c r="F316" s="1">
        <v>43369.618715277778</v>
      </c>
      <c r="G316" s="2">
        <f t="shared" si="27"/>
        <v>43369.618715277778</v>
      </c>
      <c r="H316" s="2">
        <f t="shared" si="24"/>
        <v>9.2592592409346253E-5</v>
      </c>
      <c r="I316" t="b">
        <f t="shared" si="25"/>
        <v>0</v>
      </c>
      <c r="J316">
        <f t="shared" si="26"/>
        <v>8</v>
      </c>
    </row>
    <row r="317" spans="2:10" x14ac:dyDescent="0.25">
      <c r="B317">
        <v>1833</v>
      </c>
      <c r="C317" t="s">
        <v>6</v>
      </c>
      <c r="D317" t="s">
        <v>9</v>
      </c>
      <c r="E317" t="s">
        <v>8</v>
      </c>
      <c r="F317" s="1">
        <v>43369.618715277778</v>
      </c>
      <c r="G317" s="2">
        <f t="shared" si="27"/>
        <v>43369.618715277778</v>
      </c>
      <c r="H317" s="2">
        <f t="shared" si="24"/>
        <v>9.2592592409346253E-5</v>
      </c>
      <c r="I317" t="b">
        <f t="shared" si="25"/>
        <v>1</v>
      </c>
      <c r="J317">
        <f t="shared" si="26"/>
        <v>8</v>
      </c>
    </row>
    <row r="318" spans="2:10" x14ac:dyDescent="0.25">
      <c r="B318">
        <v>1834</v>
      </c>
      <c r="C318" t="s">
        <v>0</v>
      </c>
      <c r="D318" t="s">
        <v>66</v>
      </c>
      <c r="E318" t="s">
        <v>8</v>
      </c>
      <c r="F318" s="1">
        <v>43369.618715277778</v>
      </c>
      <c r="G318" s="2">
        <f t="shared" si="27"/>
        <v>43369.618715277778</v>
      </c>
      <c r="H318" s="2">
        <f t="shared" si="24"/>
        <v>9.2592592409346253E-5</v>
      </c>
      <c r="I318" t="b">
        <f t="shared" si="25"/>
        <v>1</v>
      </c>
      <c r="J318">
        <f t="shared" si="26"/>
        <v>8</v>
      </c>
    </row>
    <row r="319" spans="2:10" x14ac:dyDescent="0.25">
      <c r="B319">
        <v>1835</v>
      </c>
      <c r="C319" t="s">
        <v>6</v>
      </c>
      <c r="D319" t="s">
        <v>3</v>
      </c>
      <c r="E319" t="s">
        <v>13</v>
      </c>
      <c r="F319" s="1">
        <v>43369.618715277778</v>
      </c>
      <c r="G319" s="2">
        <f t="shared" si="27"/>
        <v>43369.618715277778</v>
      </c>
      <c r="H319" s="2">
        <f t="shared" si="24"/>
        <v>9.2592592409346253E-5</v>
      </c>
      <c r="I319" t="b">
        <f t="shared" si="25"/>
        <v>0</v>
      </c>
      <c r="J319">
        <f t="shared" si="26"/>
        <v>8</v>
      </c>
    </row>
    <row r="320" spans="2:10" x14ac:dyDescent="0.25">
      <c r="B320">
        <v>1836</v>
      </c>
      <c r="C320" t="s">
        <v>0</v>
      </c>
      <c r="D320" t="s">
        <v>111</v>
      </c>
      <c r="E320" t="s">
        <v>8</v>
      </c>
      <c r="F320" s="1">
        <v>43369.618715277778</v>
      </c>
      <c r="G320" s="2">
        <f t="shared" si="27"/>
        <v>43369.618715277778</v>
      </c>
      <c r="H320" s="2">
        <f t="shared" si="24"/>
        <v>9.2592592409346253E-5</v>
      </c>
      <c r="I320" t="b">
        <f t="shared" si="25"/>
        <v>1</v>
      </c>
      <c r="J320">
        <f t="shared" si="26"/>
        <v>8</v>
      </c>
    </row>
    <row r="321" spans="1:10" x14ac:dyDescent="0.25">
      <c r="B321">
        <v>1837</v>
      </c>
      <c r="C321" t="s">
        <v>6</v>
      </c>
      <c r="D321" t="s">
        <v>80</v>
      </c>
      <c r="E321" t="s">
        <v>8</v>
      </c>
      <c r="F321" s="1">
        <v>43369.618726851855</v>
      </c>
      <c r="G321" s="2">
        <f t="shared" si="27"/>
        <v>43369.618726851855</v>
      </c>
      <c r="H321" s="2">
        <f t="shared" ref="H321:H323" si="28">G321-G$255</f>
        <v>1.0416666918899864E-4</v>
      </c>
      <c r="I321" t="b">
        <f t="shared" ref="I321:I323" si="29">E321=A$255</f>
        <v>1</v>
      </c>
      <c r="J321">
        <f t="shared" ref="J321:J323" si="30">SECOND(H321)</f>
        <v>9</v>
      </c>
    </row>
    <row r="322" spans="1:10" x14ac:dyDescent="0.25">
      <c r="B322">
        <v>1838</v>
      </c>
      <c r="C322" t="s">
        <v>6</v>
      </c>
      <c r="D322" t="s">
        <v>89</v>
      </c>
      <c r="E322" t="s">
        <v>8</v>
      </c>
      <c r="F322" s="1">
        <v>43369.618726851855</v>
      </c>
      <c r="G322" s="2">
        <f t="shared" ref="G322:G385" si="31">F322</f>
        <v>43369.618726851855</v>
      </c>
      <c r="H322" s="2">
        <f t="shared" si="28"/>
        <v>1.0416666918899864E-4</v>
      </c>
      <c r="I322" t="b">
        <f t="shared" si="29"/>
        <v>1</v>
      </c>
      <c r="J322">
        <f t="shared" si="30"/>
        <v>9</v>
      </c>
    </row>
    <row r="323" spans="1:10" x14ac:dyDescent="0.25">
      <c r="B323">
        <v>1839</v>
      </c>
      <c r="C323" t="s">
        <v>0</v>
      </c>
      <c r="D323" t="s">
        <v>105</v>
      </c>
      <c r="E323" t="s">
        <v>8</v>
      </c>
      <c r="F323" s="1">
        <v>43369.618738425925</v>
      </c>
      <c r="G323" s="2">
        <f t="shared" si="31"/>
        <v>43369.618738425925</v>
      </c>
      <c r="H323" s="2">
        <f t="shared" si="28"/>
        <v>1.1574073869269341E-4</v>
      </c>
      <c r="I323" t="b">
        <f t="shared" si="29"/>
        <v>1</v>
      </c>
      <c r="J323">
        <f t="shared" si="30"/>
        <v>10</v>
      </c>
    </row>
    <row r="324" spans="1:10" s="16" customFormat="1" x14ac:dyDescent="0.25">
      <c r="A324" t="s">
        <v>20</v>
      </c>
      <c r="B324" s="16">
        <v>1840</v>
      </c>
      <c r="C324" s="16" t="s">
        <v>33</v>
      </c>
      <c r="D324" s="16" t="s">
        <v>78</v>
      </c>
      <c r="E324" s="16" t="s">
        <v>54</v>
      </c>
      <c r="F324" s="22">
        <v>43369.618750000001</v>
      </c>
      <c r="G324" s="23">
        <f t="shared" si="31"/>
        <v>43369.618750000001</v>
      </c>
    </row>
    <row r="325" spans="1:10" x14ac:dyDescent="0.25">
      <c r="B325">
        <v>1841</v>
      </c>
      <c r="C325" t="s">
        <v>6</v>
      </c>
      <c r="D325" t="s">
        <v>73</v>
      </c>
      <c r="E325" t="s">
        <v>4</v>
      </c>
      <c r="F325" s="1">
        <v>43369.618750000001</v>
      </c>
      <c r="G325" s="2">
        <f t="shared" si="31"/>
        <v>43369.618750000001</v>
      </c>
      <c r="H325" s="2">
        <f>G325-G$324</f>
        <v>0</v>
      </c>
      <c r="I325" t="b">
        <f>E325=A$324</f>
        <v>0</v>
      </c>
      <c r="J325">
        <f t="shared" ref="J325" si="32">SECOND(H325)</f>
        <v>0</v>
      </c>
    </row>
    <row r="326" spans="1:10" x14ac:dyDescent="0.25">
      <c r="B326">
        <v>1842</v>
      </c>
      <c r="C326" t="s">
        <v>6</v>
      </c>
      <c r="D326" t="s">
        <v>76</v>
      </c>
      <c r="E326" t="s">
        <v>11</v>
      </c>
      <c r="F326" s="1">
        <v>43369.618761574071</v>
      </c>
      <c r="G326" s="2">
        <f t="shared" si="31"/>
        <v>43369.618761574071</v>
      </c>
      <c r="H326" s="2">
        <f t="shared" ref="H326:H389" si="33">G326-G$324</f>
        <v>1.1574069503694773E-5</v>
      </c>
      <c r="I326" t="b">
        <f t="shared" ref="I326:I389" si="34">E326=A$324</f>
        <v>0</v>
      </c>
      <c r="J326">
        <f t="shared" ref="J326:J389" si="35">SECOND(H326)</f>
        <v>1</v>
      </c>
    </row>
    <row r="327" spans="1:10" x14ac:dyDescent="0.25">
      <c r="B327">
        <v>1843</v>
      </c>
      <c r="C327" t="s">
        <v>0</v>
      </c>
      <c r="D327" t="s">
        <v>108</v>
      </c>
      <c r="E327" t="s">
        <v>25</v>
      </c>
      <c r="F327" s="1">
        <v>43369.618761574071</v>
      </c>
      <c r="G327" s="2">
        <f t="shared" si="31"/>
        <v>43369.618761574071</v>
      </c>
      <c r="H327" s="2">
        <f t="shared" si="33"/>
        <v>1.1574069503694773E-5</v>
      </c>
      <c r="I327" t="b">
        <f t="shared" si="34"/>
        <v>0</v>
      </c>
      <c r="J327">
        <f t="shared" si="35"/>
        <v>1</v>
      </c>
    </row>
    <row r="328" spans="1:10" x14ac:dyDescent="0.25">
      <c r="B328">
        <v>1844</v>
      </c>
      <c r="C328" t="s">
        <v>0</v>
      </c>
      <c r="D328" t="s">
        <v>92</v>
      </c>
      <c r="E328" t="s">
        <v>20</v>
      </c>
      <c r="F328" s="1">
        <v>43369.618761574071</v>
      </c>
      <c r="G328" s="2">
        <f t="shared" si="31"/>
        <v>43369.618761574071</v>
      </c>
      <c r="H328" s="2">
        <f t="shared" si="33"/>
        <v>1.1574069503694773E-5</v>
      </c>
      <c r="I328" t="b">
        <f t="shared" si="34"/>
        <v>1</v>
      </c>
      <c r="J328">
        <f t="shared" si="35"/>
        <v>1</v>
      </c>
    </row>
    <row r="329" spans="1:10" x14ac:dyDescent="0.25">
      <c r="B329">
        <v>1845</v>
      </c>
      <c r="C329" t="s">
        <v>6</v>
      </c>
      <c r="D329" t="s">
        <v>63</v>
      </c>
      <c r="E329" t="s">
        <v>11</v>
      </c>
      <c r="F329" s="1">
        <v>43369.618761574071</v>
      </c>
      <c r="G329" s="2">
        <f t="shared" si="31"/>
        <v>43369.618761574071</v>
      </c>
      <c r="H329" s="2">
        <f t="shared" si="33"/>
        <v>1.1574069503694773E-5</v>
      </c>
      <c r="I329" t="b">
        <f t="shared" si="34"/>
        <v>0</v>
      </c>
      <c r="J329">
        <f t="shared" si="35"/>
        <v>1</v>
      </c>
    </row>
    <row r="330" spans="1:10" x14ac:dyDescent="0.25">
      <c r="B330">
        <v>1846</v>
      </c>
      <c r="C330" t="s">
        <v>6</v>
      </c>
      <c r="D330" t="s">
        <v>67</v>
      </c>
      <c r="E330" t="s">
        <v>8</v>
      </c>
      <c r="F330" s="1">
        <v>43369.618761574071</v>
      </c>
      <c r="G330" s="2">
        <f t="shared" si="31"/>
        <v>43369.618761574071</v>
      </c>
      <c r="H330" s="2">
        <f t="shared" si="33"/>
        <v>1.1574069503694773E-5</v>
      </c>
      <c r="I330" t="b">
        <f t="shared" si="34"/>
        <v>0</v>
      </c>
      <c r="J330">
        <f t="shared" si="35"/>
        <v>1</v>
      </c>
    </row>
    <row r="331" spans="1:10" x14ac:dyDescent="0.25">
      <c r="B331">
        <v>1847</v>
      </c>
      <c r="C331" t="s">
        <v>0</v>
      </c>
      <c r="D331" t="s">
        <v>108</v>
      </c>
      <c r="E331" t="s">
        <v>11</v>
      </c>
      <c r="F331" s="1">
        <v>43369.618773148148</v>
      </c>
      <c r="G331" s="2">
        <f t="shared" si="31"/>
        <v>43369.618773148148</v>
      </c>
      <c r="H331" s="2">
        <f t="shared" si="33"/>
        <v>2.314814628334716E-5</v>
      </c>
      <c r="I331" t="b">
        <f t="shared" si="34"/>
        <v>0</v>
      </c>
      <c r="J331">
        <f t="shared" si="35"/>
        <v>2</v>
      </c>
    </row>
    <row r="332" spans="1:10" x14ac:dyDescent="0.25">
      <c r="B332">
        <v>1848</v>
      </c>
      <c r="C332" t="s">
        <v>0</v>
      </c>
      <c r="D332" t="s">
        <v>77</v>
      </c>
      <c r="E332" t="s">
        <v>20</v>
      </c>
      <c r="F332" s="1">
        <v>43369.618773148148</v>
      </c>
      <c r="G332" s="2">
        <f t="shared" si="31"/>
        <v>43369.618773148148</v>
      </c>
      <c r="H332" s="2">
        <f t="shared" si="33"/>
        <v>2.314814628334716E-5</v>
      </c>
      <c r="I332" t="b">
        <f t="shared" si="34"/>
        <v>1</v>
      </c>
      <c r="J332">
        <f t="shared" si="35"/>
        <v>2</v>
      </c>
    </row>
    <row r="333" spans="1:10" x14ac:dyDescent="0.25">
      <c r="B333">
        <v>1849</v>
      </c>
      <c r="C333" t="s">
        <v>0</v>
      </c>
      <c r="D333" t="s">
        <v>79</v>
      </c>
      <c r="E333" t="s">
        <v>20</v>
      </c>
      <c r="F333" s="1">
        <v>43369.618773148148</v>
      </c>
      <c r="G333" s="2">
        <f t="shared" si="31"/>
        <v>43369.618773148148</v>
      </c>
      <c r="H333" s="2">
        <f t="shared" si="33"/>
        <v>2.314814628334716E-5</v>
      </c>
      <c r="I333" t="b">
        <f t="shared" si="34"/>
        <v>1</v>
      </c>
      <c r="J333">
        <f t="shared" si="35"/>
        <v>2</v>
      </c>
    </row>
    <row r="334" spans="1:10" x14ac:dyDescent="0.25">
      <c r="B334">
        <v>1850</v>
      </c>
      <c r="C334" t="s">
        <v>0</v>
      </c>
      <c r="D334" t="s">
        <v>80</v>
      </c>
      <c r="E334" t="s">
        <v>20</v>
      </c>
      <c r="F334" s="1">
        <v>43369.618773148148</v>
      </c>
      <c r="G334" s="2">
        <f t="shared" si="31"/>
        <v>43369.618773148148</v>
      </c>
      <c r="H334" s="2">
        <f t="shared" si="33"/>
        <v>2.314814628334716E-5</v>
      </c>
      <c r="I334" t="b">
        <f t="shared" si="34"/>
        <v>1</v>
      </c>
      <c r="J334">
        <f t="shared" si="35"/>
        <v>2</v>
      </c>
    </row>
    <row r="335" spans="1:10" x14ac:dyDescent="0.25">
      <c r="B335">
        <v>1851</v>
      </c>
      <c r="C335" t="s">
        <v>6</v>
      </c>
      <c r="D335" t="s">
        <v>81</v>
      </c>
      <c r="E335" t="s">
        <v>20</v>
      </c>
      <c r="F335" s="1">
        <v>43369.618773148148</v>
      </c>
      <c r="G335" s="2">
        <f t="shared" si="31"/>
        <v>43369.618773148148</v>
      </c>
      <c r="H335" s="2">
        <f t="shared" si="33"/>
        <v>2.314814628334716E-5</v>
      </c>
      <c r="I335" t="b">
        <f t="shared" si="34"/>
        <v>1</v>
      </c>
      <c r="J335">
        <f t="shared" si="35"/>
        <v>2</v>
      </c>
    </row>
    <row r="336" spans="1:10" x14ac:dyDescent="0.25">
      <c r="B336">
        <v>1852</v>
      </c>
      <c r="C336" t="s">
        <v>0</v>
      </c>
      <c r="D336" t="s">
        <v>84</v>
      </c>
      <c r="E336" t="s">
        <v>20</v>
      </c>
      <c r="F336" s="1">
        <v>43369.618773148148</v>
      </c>
      <c r="G336" s="2">
        <f t="shared" si="31"/>
        <v>43369.618773148148</v>
      </c>
      <c r="H336" s="2">
        <f t="shared" si="33"/>
        <v>2.314814628334716E-5</v>
      </c>
      <c r="I336" t="b">
        <f t="shared" si="34"/>
        <v>1</v>
      </c>
      <c r="J336">
        <f t="shared" si="35"/>
        <v>2</v>
      </c>
    </row>
    <row r="337" spans="2:10" x14ac:dyDescent="0.25">
      <c r="B337">
        <v>1853</v>
      </c>
      <c r="C337" t="s">
        <v>0</v>
      </c>
      <c r="D337" t="s">
        <v>108</v>
      </c>
      <c r="E337" t="s">
        <v>5</v>
      </c>
      <c r="F337" s="1">
        <v>43369.618773148148</v>
      </c>
      <c r="G337" s="2">
        <f t="shared" si="31"/>
        <v>43369.618773148148</v>
      </c>
      <c r="H337" s="2">
        <f t="shared" si="33"/>
        <v>2.314814628334716E-5</v>
      </c>
      <c r="I337" t="b">
        <f t="shared" si="34"/>
        <v>0</v>
      </c>
      <c r="J337">
        <f t="shared" si="35"/>
        <v>2</v>
      </c>
    </row>
    <row r="338" spans="2:10" x14ac:dyDescent="0.25">
      <c r="B338">
        <v>1854</v>
      </c>
      <c r="C338" t="s">
        <v>0</v>
      </c>
      <c r="D338" t="s">
        <v>106</v>
      </c>
      <c r="E338" t="s">
        <v>20</v>
      </c>
      <c r="F338" s="1">
        <v>43369.618773148148</v>
      </c>
      <c r="G338" s="2">
        <f t="shared" si="31"/>
        <v>43369.618773148148</v>
      </c>
      <c r="H338" s="2">
        <f t="shared" si="33"/>
        <v>2.314814628334716E-5</v>
      </c>
      <c r="I338" t="b">
        <f t="shared" si="34"/>
        <v>1</v>
      </c>
      <c r="J338">
        <f t="shared" si="35"/>
        <v>2</v>
      </c>
    </row>
    <row r="339" spans="2:10" x14ac:dyDescent="0.25">
      <c r="B339">
        <v>1855</v>
      </c>
      <c r="C339" t="s">
        <v>0</v>
      </c>
      <c r="D339" t="s">
        <v>101</v>
      </c>
      <c r="E339" t="s">
        <v>2</v>
      </c>
      <c r="F339" s="1">
        <v>43369.618773148148</v>
      </c>
      <c r="G339" s="2">
        <f t="shared" si="31"/>
        <v>43369.618773148148</v>
      </c>
      <c r="H339" s="2">
        <f t="shared" si="33"/>
        <v>2.314814628334716E-5</v>
      </c>
      <c r="I339" t="b">
        <f t="shared" si="34"/>
        <v>0</v>
      </c>
      <c r="J339">
        <f t="shared" si="35"/>
        <v>2</v>
      </c>
    </row>
    <row r="340" spans="2:10" x14ac:dyDescent="0.25">
      <c r="B340">
        <v>1856</v>
      </c>
      <c r="C340" t="s">
        <v>6</v>
      </c>
      <c r="D340" t="s">
        <v>73</v>
      </c>
      <c r="E340" t="s">
        <v>21</v>
      </c>
      <c r="F340" s="1">
        <v>43369.618784722225</v>
      </c>
      <c r="G340" s="2">
        <f t="shared" si="31"/>
        <v>43369.618784722225</v>
      </c>
      <c r="H340" s="2">
        <f t="shared" si="33"/>
        <v>3.4722223062999547E-5</v>
      </c>
      <c r="I340" t="b">
        <f t="shared" si="34"/>
        <v>0</v>
      </c>
      <c r="J340">
        <f t="shared" si="35"/>
        <v>3</v>
      </c>
    </row>
    <row r="341" spans="2:10" x14ac:dyDescent="0.25">
      <c r="B341">
        <v>1857</v>
      </c>
      <c r="C341" t="s">
        <v>0</v>
      </c>
      <c r="D341" t="s">
        <v>70</v>
      </c>
      <c r="E341" t="s">
        <v>20</v>
      </c>
      <c r="F341" s="1">
        <v>43369.618784722225</v>
      </c>
      <c r="G341" s="2">
        <f t="shared" si="31"/>
        <v>43369.618784722225</v>
      </c>
      <c r="H341" s="2">
        <f t="shared" si="33"/>
        <v>3.4722223062999547E-5</v>
      </c>
      <c r="I341" t="b">
        <f t="shared" si="34"/>
        <v>1</v>
      </c>
      <c r="J341">
        <f t="shared" si="35"/>
        <v>3</v>
      </c>
    </row>
    <row r="342" spans="2:10" x14ac:dyDescent="0.25">
      <c r="B342">
        <v>1858</v>
      </c>
      <c r="C342" t="s">
        <v>0</v>
      </c>
      <c r="D342" t="s">
        <v>71</v>
      </c>
      <c r="E342" t="s">
        <v>20</v>
      </c>
      <c r="F342" s="1">
        <v>43369.618784722225</v>
      </c>
      <c r="G342" s="2">
        <f t="shared" si="31"/>
        <v>43369.618784722225</v>
      </c>
      <c r="H342" s="2">
        <f t="shared" si="33"/>
        <v>3.4722223062999547E-5</v>
      </c>
      <c r="I342" t="b">
        <f t="shared" si="34"/>
        <v>1</v>
      </c>
      <c r="J342">
        <f t="shared" si="35"/>
        <v>3</v>
      </c>
    </row>
    <row r="343" spans="2:10" x14ac:dyDescent="0.25">
      <c r="B343">
        <v>1859</v>
      </c>
      <c r="C343" t="s">
        <v>0</v>
      </c>
      <c r="D343" t="s">
        <v>90</v>
      </c>
      <c r="E343" t="s">
        <v>20</v>
      </c>
      <c r="F343" s="1">
        <v>43369.618784722225</v>
      </c>
      <c r="G343" s="2">
        <f t="shared" si="31"/>
        <v>43369.618784722225</v>
      </c>
      <c r="H343" s="2">
        <f t="shared" si="33"/>
        <v>3.4722223062999547E-5</v>
      </c>
      <c r="I343" t="b">
        <f t="shared" si="34"/>
        <v>1</v>
      </c>
      <c r="J343">
        <f t="shared" si="35"/>
        <v>3</v>
      </c>
    </row>
    <row r="344" spans="2:10" x14ac:dyDescent="0.25">
      <c r="B344">
        <v>1860</v>
      </c>
      <c r="C344" t="s">
        <v>0</v>
      </c>
      <c r="D344" t="s">
        <v>80</v>
      </c>
      <c r="E344" t="s">
        <v>20</v>
      </c>
      <c r="F344" s="1">
        <v>43369.618784722225</v>
      </c>
      <c r="G344" s="2">
        <f t="shared" si="31"/>
        <v>43369.618784722225</v>
      </c>
      <c r="H344" s="2">
        <f t="shared" si="33"/>
        <v>3.4722223062999547E-5</v>
      </c>
      <c r="I344" t="b">
        <f t="shared" si="34"/>
        <v>1</v>
      </c>
      <c r="J344">
        <f t="shared" si="35"/>
        <v>3</v>
      </c>
    </row>
    <row r="345" spans="2:10" x14ac:dyDescent="0.25">
      <c r="B345">
        <v>1861</v>
      </c>
      <c r="C345" t="s">
        <v>6</v>
      </c>
      <c r="D345" t="s">
        <v>1</v>
      </c>
      <c r="E345" t="s">
        <v>20</v>
      </c>
      <c r="F345" s="1">
        <v>43369.618784722225</v>
      </c>
      <c r="G345" s="2">
        <f t="shared" si="31"/>
        <v>43369.618784722225</v>
      </c>
      <c r="H345" s="2">
        <f t="shared" si="33"/>
        <v>3.4722223062999547E-5</v>
      </c>
      <c r="I345" t="b">
        <f t="shared" si="34"/>
        <v>1</v>
      </c>
      <c r="J345">
        <f t="shared" si="35"/>
        <v>3</v>
      </c>
    </row>
    <row r="346" spans="2:10" x14ac:dyDescent="0.25">
      <c r="B346">
        <v>1862</v>
      </c>
      <c r="C346" t="s">
        <v>0</v>
      </c>
      <c r="D346" t="s">
        <v>3</v>
      </c>
      <c r="E346" t="s">
        <v>20</v>
      </c>
      <c r="F346" s="1">
        <v>43369.618784722225</v>
      </c>
      <c r="G346" s="2">
        <f t="shared" si="31"/>
        <v>43369.618784722225</v>
      </c>
      <c r="H346" s="2">
        <f t="shared" si="33"/>
        <v>3.4722223062999547E-5</v>
      </c>
      <c r="I346" t="b">
        <f t="shared" si="34"/>
        <v>1</v>
      </c>
      <c r="J346">
        <f t="shared" si="35"/>
        <v>3</v>
      </c>
    </row>
    <row r="347" spans="2:10" x14ac:dyDescent="0.25">
      <c r="B347">
        <v>1863</v>
      </c>
      <c r="C347" t="s">
        <v>0</v>
      </c>
      <c r="D347" t="s">
        <v>9</v>
      </c>
      <c r="E347" t="s">
        <v>20</v>
      </c>
      <c r="F347" s="1">
        <v>43369.618784722225</v>
      </c>
      <c r="G347" s="2">
        <f t="shared" si="31"/>
        <v>43369.618784722225</v>
      </c>
      <c r="H347" s="2">
        <f t="shared" si="33"/>
        <v>3.4722223062999547E-5</v>
      </c>
      <c r="I347" t="b">
        <f t="shared" si="34"/>
        <v>1</v>
      </c>
      <c r="J347">
        <f t="shared" si="35"/>
        <v>3</v>
      </c>
    </row>
    <row r="348" spans="2:10" x14ac:dyDescent="0.25">
      <c r="B348">
        <v>1864</v>
      </c>
      <c r="C348" t="s">
        <v>6</v>
      </c>
      <c r="D348" t="s">
        <v>65</v>
      </c>
      <c r="E348" t="s">
        <v>13</v>
      </c>
      <c r="F348" s="1">
        <v>43369.618784722225</v>
      </c>
      <c r="G348" s="2">
        <f t="shared" si="31"/>
        <v>43369.618784722225</v>
      </c>
      <c r="H348" s="2">
        <f t="shared" si="33"/>
        <v>3.4722223062999547E-5</v>
      </c>
      <c r="I348" t="b">
        <f t="shared" si="34"/>
        <v>0</v>
      </c>
      <c r="J348">
        <f t="shared" si="35"/>
        <v>3</v>
      </c>
    </row>
    <row r="349" spans="2:10" x14ac:dyDescent="0.25">
      <c r="B349">
        <v>1865</v>
      </c>
      <c r="C349" t="s">
        <v>6</v>
      </c>
      <c r="D349" t="s">
        <v>3</v>
      </c>
      <c r="E349" t="s">
        <v>20</v>
      </c>
      <c r="F349" s="1">
        <v>43369.618784722225</v>
      </c>
      <c r="G349" s="2">
        <f t="shared" si="31"/>
        <v>43369.618784722225</v>
      </c>
      <c r="H349" s="2">
        <f t="shared" si="33"/>
        <v>3.4722223062999547E-5</v>
      </c>
      <c r="I349" t="b">
        <f t="shared" si="34"/>
        <v>1</v>
      </c>
      <c r="J349">
        <f t="shared" si="35"/>
        <v>3</v>
      </c>
    </row>
    <row r="350" spans="2:10" x14ac:dyDescent="0.25">
      <c r="B350">
        <v>1866</v>
      </c>
      <c r="C350" t="s">
        <v>0</v>
      </c>
      <c r="D350" t="s">
        <v>97</v>
      </c>
      <c r="E350" t="s">
        <v>20</v>
      </c>
      <c r="F350" s="1">
        <v>43369.618784722225</v>
      </c>
      <c r="G350" s="2">
        <f t="shared" si="31"/>
        <v>43369.618784722225</v>
      </c>
      <c r="H350" s="2">
        <f t="shared" si="33"/>
        <v>3.4722223062999547E-5</v>
      </c>
      <c r="I350" t="b">
        <f t="shared" si="34"/>
        <v>1</v>
      </c>
      <c r="J350">
        <f t="shared" si="35"/>
        <v>3</v>
      </c>
    </row>
    <row r="351" spans="2:10" x14ac:dyDescent="0.25">
      <c r="B351">
        <v>1867</v>
      </c>
      <c r="C351" t="s">
        <v>0</v>
      </c>
      <c r="D351" t="s">
        <v>9</v>
      </c>
      <c r="E351" t="s">
        <v>20</v>
      </c>
      <c r="F351" s="1">
        <v>43369.618784722225</v>
      </c>
      <c r="G351" s="2">
        <f t="shared" si="31"/>
        <v>43369.618784722225</v>
      </c>
      <c r="H351" s="2">
        <f t="shared" si="33"/>
        <v>3.4722223062999547E-5</v>
      </c>
      <c r="I351" t="b">
        <f t="shared" si="34"/>
        <v>1</v>
      </c>
      <c r="J351">
        <f t="shared" si="35"/>
        <v>3</v>
      </c>
    </row>
    <row r="352" spans="2:10" x14ac:dyDescent="0.25">
      <c r="B352">
        <v>1868</v>
      </c>
      <c r="C352" t="s">
        <v>6</v>
      </c>
      <c r="D352" t="s">
        <v>3</v>
      </c>
      <c r="E352" t="s">
        <v>20</v>
      </c>
      <c r="F352" s="1">
        <v>43369.618796296294</v>
      </c>
      <c r="G352" s="2">
        <f t="shared" si="31"/>
        <v>43369.618796296294</v>
      </c>
      <c r="H352" s="2">
        <f t="shared" si="33"/>
        <v>4.6296292566694319E-5</v>
      </c>
      <c r="I352" t="b">
        <f t="shared" si="34"/>
        <v>1</v>
      </c>
      <c r="J352">
        <f t="shared" si="35"/>
        <v>4</v>
      </c>
    </row>
    <row r="353" spans="2:10" x14ac:dyDescent="0.25">
      <c r="B353">
        <v>1869</v>
      </c>
      <c r="C353" t="s">
        <v>0</v>
      </c>
      <c r="D353" t="s">
        <v>85</v>
      </c>
      <c r="E353" t="s">
        <v>20</v>
      </c>
      <c r="F353" s="1">
        <v>43369.618796296294</v>
      </c>
      <c r="G353" s="2">
        <f t="shared" si="31"/>
        <v>43369.618796296294</v>
      </c>
      <c r="H353" s="2">
        <f t="shared" si="33"/>
        <v>4.6296292566694319E-5</v>
      </c>
      <c r="I353" t="b">
        <f t="shared" si="34"/>
        <v>1</v>
      </c>
      <c r="J353">
        <f t="shared" si="35"/>
        <v>4</v>
      </c>
    </row>
    <row r="354" spans="2:10" x14ac:dyDescent="0.25">
      <c r="B354">
        <v>1870</v>
      </c>
      <c r="C354" t="s">
        <v>6</v>
      </c>
      <c r="D354" t="s">
        <v>9</v>
      </c>
      <c r="E354" t="s">
        <v>20</v>
      </c>
      <c r="F354" s="1">
        <v>43369.618796296294</v>
      </c>
      <c r="G354" s="2">
        <f t="shared" si="31"/>
        <v>43369.618796296294</v>
      </c>
      <c r="H354" s="2">
        <f t="shared" si="33"/>
        <v>4.6296292566694319E-5</v>
      </c>
      <c r="I354" t="b">
        <f t="shared" si="34"/>
        <v>1</v>
      </c>
      <c r="J354">
        <f t="shared" si="35"/>
        <v>4</v>
      </c>
    </row>
    <row r="355" spans="2:10" x14ac:dyDescent="0.25">
      <c r="B355">
        <v>1871</v>
      </c>
      <c r="C355" t="s">
        <v>0</v>
      </c>
      <c r="D355" t="s">
        <v>68</v>
      </c>
      <c r="E355" t="s">
        <v>20</v>
      </c>
      <c r="F355" s="1">
        <v>43369.618796296294</v>
      </c>
      <c r="G355" s="2">
        <f t="shared" si="31"/>
        <v>43369.618796296294</v>
      </c>
      <c r="H355" s="2">
        <f t="shared" si="33"/>
        <v>4.6296292566694319E-5</v>
      </c>
      <c r="I355" t="b">
        <f t="shared" si="34"/>
        <v>1</v>
      </c>
      <c r="J355">
        <f t="shared" si="35"/>
        <v>4</v>
      </c>
    </row>
    <row r="356" spans="2:10" x14ac:dyDescent="0.25">
      <c r="B356">
        <v>1872</v>
      </c>
      <c r="C356" t="s">
        <v>6</v>
      </c>
      <c r="D356" t="s">
        <v>73</v>
      </c>
      <c r="E356" t="s">
        <v>13</v>
      </c>
      <c r="F356" s="1">
        <v>43369.618796296294</v>
      </c>
      <c r="G356" s="2">
        <f t="shared" si="31"/>
        <v>43369.618796296294</v>
      </c>
      <c r="H356" s="2">
        <f t="shared" si="33"/>
        <v>4.6296292566694319E-5</v>
      </c>
      <c r="I356" t="b">
        <f t="shared" si="34"/>
        <v>0</v>
      </c>
      <c r="J356">
        <f t="shared" si="35"/>
        <v>4</v>
      </c>
    </row>
    <row r="357" spans="2:10" x14ac:dyDescent="0.25">
      <c r="B357">
        <v>1873</v>
      </c>
      <c r="C357" t="s">
        <v>6</v>
      </c>
      <c r="D357" t="s">
        <v>1</v>
      </c>
      <c r="E357" t="s">
        <v>20</v>
      </c>
      <c r="F357" s="1">
        <v>43369.618796296294</v>
      </c>
      <c r="G357" s="2">
        <f t="shared" si="31"/>
        <v>43369.618796296294</v>
      </c>
      <c r="H357" s="2">
        <f t="shared" si="33"/>
        <v>4.6296292566694319E-5</v>
      </c>
      <c r="I357" t="b">
        <f t="shared" si="34"/>
        <v>1</v>
      </c>
      <c r="J357">
        <f t="shared" si="35"/>
        <v>4</v>
      </c>
    </row>
    <row r="358" spans="2:10" x14ac:dyDescent="0.25">
      <c r="B358">
        <v>1874</v>
      </c>
      <c r="C358" t="s">
        <v>6</v>
      </c>
      <c r="D358" t="s">
        <v>1</v>
      </c>
      <c r="E358" t="s">
        <v>20</v>
      </c>
      <c r="F358" s="1">
        <v>43369.618796296294</v>
      </c>
      <c r="G358" s="2">
        <f t="shared" si="31"/>
        <v>43369.618796296294</v>
      </c>
      <c r="H358" s="2">
        <f t="shared" si="33"/>
        <v>4.6296292566694319E-5</v>
      </c>
      <c r="I358" t="b">
        <f t="shared" si="34"/>
        <v>1</v>
      </c>
      <c r="J358">
        <f t="shared" si="35"/>
        <v>4</v>
      </c>
    </row>
    <row r="359" spans="2:10" x14ac:dyDescent="0.25">
      <c r="B359">
        <v>1875</v>
      </c>
      <c r="C359" t="s">
        <v>0</v>
      </c>
      <c r="D359" t="s">
        <v>91</v>
      </c>
      <c r="E359" t="s">
        <v>20</v>
      </c>
      <c r="F359" s="1">
        <v>43369.618807870371</v>
      </c>
      <c r="G359" s="2">
        <f t="shared" si="31"/>
        <v>43369.618807870371</v>
      </c>
      <c r="H359" s="2">
        <f t="shared" si="33"/>
        <v>5.7870369346346706E-5</v>
      </c>
      <c r="I359" t="b">
        <f t="shared" si="34"/>
        <v>1</v>
      </c>
      <c r="J359">
        <f t="shared" si="35"/>
        <v>5</v>
      </c>
    </row>
    <row r="360" spans="2:10" x14ac:dyDescent="0.25">
      <c r="B360">
        <v>1876</v>
      </c>
      <c r="C360" t="s">
        <v>6</v>
      </c>
      <c r="D360" t="s">
        <v>9</v>
      </c>
      <c r="E360" t="s">
        <v>20</v>
      </c>
      <c r="F360" s="1">
        <v>43369.618807870371</v>
      </c>
      <c r="G360" s="2">
        <f t="shared" si="31"/>
        <v>43369.618807870371</v>
      </c>
      <c r="H360" s="2">
        <f t="shared" si="33"/>
        <v>5.7870369346346706E-5</v>
      </c>
      <c r="I360" t="b">
        <f t="shared" si="34"/>
        <v>1</v>
      </c>
      <c r="J360">
        <f t="shared" si="35"/>
        <v>5</v>
      </c>
    </row>
    <row r="361" spans="2:10" x14ac:dyDescent="0.25">
      <c r="B361">
        <v>1877</v>
      </c>
      <c r="C361" t="s">
        <v>6</v>
      </c>
      <c r="D361" t="s">
        <v>87</v>
      </c>
      <c r="E361" t="s">
        <v>20</v>
      </c>
      <c r="F361" s="1">
        <v>43369.618807870371</v>
      </c>
      <c r="G361" s="2">
        <f t="shared" si="31"/>
        <v>43369.618807870371</v>
      </c>
      <c r="H361" s="2">
        <f t="shared" si="33"/>
        <v>5.7870369346346706E-5</v>
      </c>
      <c r="I361" t="b">
        <f t="shared" si="34"/>
        <v>1</v>
      </c>
      <c r="J361">
        <f t="shared" si="35"/>
        <v>5</v>
      </c>
    </row>
    <row r="362" spans="2:10" x14ac:dyDescent="0.25">
      <c r="B362">
        <v>1878</v>
      </c>
      <c r="C362" t="s">
        <v>0</v>
      </c>
      <c r="D362" t="s">
        <v>82</v>
      </c>
      <c r="E362" t="s">
        <v>20</v>
      </c>
      <c r="F362" s="1">
        <v>43369.618807870371</v>
      </c>
      <c r="G362" s="2">
        <f t="shared" si="31"/>
        <v>43369.618807870371</v>
      </c>
      <c r="H362" s="2">
        <f t="shared" si="33"/>
        <v>5.7870369346346706E-5</v>
      </c>
      <c r="I362" t="b">
        <f t="shared" si="34"/>
        <v>1</v>
      </c>
      <c r="J362">
        <f t="shared" si="35"/>
        <v>5</v>
      </c>
    </row>
    <row r="363" spans="2:10" x14ac:dyDescent="0.25">
      <c r="B363">
        <v>1879</v>
      </c>
      <c r="C363" t="s">
        <v>6</v>
      </c>
      <c r="D363" t="s">
        <v>80</v>
      </c>
      <c r="E363" t="s">
        <v>23</v>
      </c>
      <c r="F363" s="1">
        <v>43369.618807870371</v>
      </c>
      <c r="G363" s="2">
        <f t="shared" si="31"/>
        <v>43369.618807870371</v>
      </c>
      <c r="H363" s="2">
        <f t="shared" si="33"/>
        <v>5.7870369346346706E-5</v>
      </c>
      <c r="I363" t="b">
        <f t="shared" si="34"/>
        <v>0</v>
      </c>
      <c r="J363">
        <f t="shared" si="35"/>
        <v>5</v>
      </c>
    </row>
    <row r="364" spans="2:10" x14ac:dyDescent="0.25">
      <c r="B364">
        <v>1880</v>
      </c>
      <c r="C364" t="s">
        <v>6</v>
      </c>
      <c r="D364" t="s">
        <v>3</v>
      </c>
      <c r="E364" t="s">
        <v>20</v>
      </c>
      <c r="F364" s="1">
        <v>43369.618807870371</v>
      </c>
      <c r="G364" s="2">
        <f t="shared" si="31"/>
        <v>43369.618807870371</v>
      </c>
      <c r="H364" s="2">
        <f t="shared" si="33"/>
        <v>5.7870369346346706E-5</v>
      </c>
      <c r="I364" t="b">
        <f t="shared" si="34"/>
        <v>1</v>
      </c>
      <c r="J364">
        <f t="shared" si="35"/>
        <v>5</v>
      </c>
    </row>
    <row r="365" spans="2:10" x14ac:dyDescent="0.25">
      <c r="B365">
        <v>1881</v>
      </c>
      <c r="C365" t="s">
        <v>6</v>
      </c>
      <c r="D365" t="s">
        <v>94</v>
      </c>
      <c r="E365" t="s">
        <v>20</v>
      </c>
      <c r="F365" s="1">
        <v>43369.618807870371</v>
      </c>
      <c r="G365" s="2">
        <f t="shared" si="31"/>
        <v>43369.618807870371</v>
      </c>
      <c r="H365" s="2">
        <f t="shared" si="33"/>
        <v>5.7870369346346706E-5</v>
      </c>
      <c r="I365" t="b">
        <f t="shared" si="34"/>
        <v>1</v>
      </c>
      <c r="J365">
        <f t="shared" si="35"/>
        <v>5</v>
      </c>
    </row>
    <row r="366" spans="2:10" x14ac:dyDescent="0.25">
      <c r="B366">
        <v>1882</v>
      </c>
      <c r="C366" t="s">
        <v>6</v>
      </c>
      <c r="D366" t="s">
        <v>63</v>
      </c>
      <c r="E366" t="s">
        <v>20</v>
      </c>
      <c r="F366" s="1">
        <v>43369.618807870371</v>
      </c>
      <c r="G366" s="2">
        <f t="shared" si="31"/>
        <v>43369.618807870371</v>
      </c>
      <c r="H366" s="2">
        <f t="shared" si="33"/>
        <v>5.7870369346346706E-5</v>
      </c>
      <c r="I366" t="b">
        <f t="shared" si="34"/>
        <v>1</v>
      </c>
      <c r="J366">
        <f t="shared" si="35"/>
        <v>5</v>
      </c>
    </row>
    <row r="367" spans="2:10" x14ac:dyDescent="0.25">
      <c r="B367">
        <v>1883</v>
      </c>
      <c r="C367" t="s">
        <v>6</v>
      </c>
      <c r="D367" t="s">
        <v>73</v>
      </c>
      <c r="E367" t="s">
        <v>25</v>
      </c>
      <c r="F367" s="1">
        <v>43369.618819444448</v>
      </c>
      <c r="G367" s="2">
        <f t="shared" si="31"/>
        <v>43369.618819444448</v>
      </c>
      <c r="H367" s="2">
        <f t="shared" si="33"/>
        <v>6.9444446125999093E-5</v>
      </c>
      <c r="I367" t="b">
        <f t="shared" si="34"/>
        <v>0</v>
      </c>
      <c r="J367">
        <f t="shared" si="35"/>
        <v>6</v>
      </c>
    </row>
    <row r="368" spans="2:10" x14ac:dyDescent="0.25">
      <c r="B368">
        <v>1884</v>
      </c>
      <c r="C368" t="s">
        <v>6</v>
      </c>
      <c r="D368" t="s">
        <v>107</v>
      </c>
      <c r="E368" t="s">
        <v>20</v>
      </c>
      <c r="F368" s="1">
        <v>43369.618819444448</v>
      </c>
      <c r="G368" s="2">
        <f t="shared" si="31"/>
        <v>43369.618819444448</v>
      </c>
      <c r="H368" s="2">
        <f t="shared" si="33"/>
        <v>6.9444446125999093E-5</v>
      </c>
      <c r="I368" t="b">
        <f t="shared" si="34"/>
        <v>1</v>
      </c>
      <c r="J368">
        <f t="shared" si="35"/>
        <v>6</v>
      </c>
    </row>
    <row r="369" spans="2:10" x14ac:dyDescent="0.25">
      <c r="B369">
        <v>1885</v>
      </c>
      <c r="C369" t="s">
        <v>6</v>
      </c>
      <c r="D369" t="s">
        <v>67</v>
      </c>
      <c r="E369" t="s">
        <v>20</v>
      </c>
      <c r="F369" s="1">
        <v>43369.618819444448</v>
      </c>
      <c r="G369" s="2">
        <f t="shared" si="31"/>
        <v>43369.618819444448</v>
      </c>
      <c r="H369" s="2">
        <f t="shared" si="33"/>
        <v>6.9444446125999093E-5</v>
      </c>
      <c r="I369" t="b">
        <f t="shared" si="34"/>
        <v>1</v>
      </c>
      <c r="J369">
        <f t="shared" si="35"/>
        <v>6</v>
      </c>
    </row>
    <row r="370" spans="2:10" x14ac:dyDescent="0.25">
      <c r="B370">
        <v>1886</v>
      </c>
      <c r="C370" t="s">
        <v>6</v>
      </c>
      <c r="D370" t="s">
        <v>62</v>
      </c>
      <c r="E370" t="s">
        <v>20</v>
      </c>
      <c r="F370" s="1">
        <v>43369.618819444448</v>
      </c>
      <c r="G370" s="2">
        <f t="shared" si="31"/>
        <v>43369.618819444448</v>
      </c>
      <c r="H370" s="2">
        <f t="shared" si="33"/>
        <v>6.9444446125999093E-5</v>
      </c>
      <c r="I370" t="b">
        <f t="shared" si="34"/>
        <v>1</v>
      </c>
      <c r="J370">
        <f t="shared" si="35"/>
        <v>6</v>
      </c>
    </row>
    <row r="371" spans="2:10" x14ac:dyDescent="0.25">
      <c r="B371">
        <v>1887</v>
      </c>
      <c r="C371" t="s">
        <v>0</v>
      </c>
      <c r="D371" t="s">
        <v>66</v>
      </c>
      <c r="E371" t="s">
        <v>20</v>
      </c>
      <c r="F371" s="1">
        <v>43369.618819444448</v>
      </c>
      <c r="G371" s="2">
        <f t="shared" si="31"/>
        <v>43369.618819444448</v>
      </c>
      <c r="H371" s="2">
        <f t="shared" si="33"/>
        <v>6.9444446125999093E-5</v>
      </c>
      <c r="I371" t="b">
        <f t="shared" si="34"/>
        <v>1</v>
      </c>
      <c r="J371">
        <f t="shared" si="35"/>
        <v>6</v>
      </c>
    </row>
    <row r="372" spans="2:10" x14ac:dyDescent="0.25">
      <c r="B372">
        <v>1888</v>
      </c>
      <c r="C372" t="s">
        <v>0</v>
      </c>
      <c r="D372" t="s">
        <v>83</v>
      </c>
      <c r="E372" t="s">
        <v>20</v>
      </c>
      <c r="F372" s="1">
        <v>43369.618819444448</v>
      </c>
      <c r="G372" s="2">
        <f t="shared" si="31"/>
        <v>43369.618819444448</v>
      </c>
      <c r="H372" s="2">
        <f t="shared" si="33"/>
        <v>6.9444446125999093E-5</v>
      </c>
      <c r="I372" t="b">
        <f t="shared" si="34"/>
        <v>1</v>
      </c>
      <c r="J372">
        <f t="shared" si="35"/>
        <v>6</v>
      </c>
    </row>
    <row r="373" spans="2:10" x14ac:dyDescent="0.25">
      <c r="B373">
        <v>1889</v>
      </c>
      <c r="C373" t="s">
        <v>6</v>
      </c>
      <c r="D373" t="s">
        <v>96</v>
      </c>
      <c r="E373" t="s">
        <v>20</v>
      </c>
      <c r="F373" s="1">
        <v>43369.618819444448</v>
      </c>
      <c r="G373" s="2">
        <f t="shared" si="31"/>
        <v>43369.618819444448</v>
      </c>
      <c r="H373" s="2">
        <f t="shared" si="33"/>
        <v>6.9444446125999093E-5</v>
      </c>
      <c r="I373" t="b">
        <f t="shared" si="34"/>
        <v>1</v>
      </c>
      <c r="J373">
        <f t="shared" si="35"/>
        <v>6</v>
      </c>
    </row>
    <row r="374" spans="2:10" x14ac:dyDescent="0.25">
      <c r="B374">
        <v>1890</v>
      </c>
      <c r="C374" t="s">
        <v>0</v>
      </c>
      <c r="D374" t="s">
        <v>75</v>
      </c>
      <c r="E374" t="s">
        <v>20</v>
      </c>
      <c r="F374" s="1">
        <v>43369.618819444448</v>
      </c>
      <c r="G374" s="2">
        <f t="shared" si="31"/>
        <v>43369.618819444448</v>
      </c>
      <c r="H374" s="2">
        <f t="shared" si="33"/>
        <v>6.9444446125999093E-5</v>
      </c>
      <c r="I374" t="b">
        <f t="shared" si="34"/>
        <v>1</v>
      </c>
      <c r="J374">
        <f t="shared" si="35"/>
        <v>6</v>
      </c>
    </row>
    <row r="375" spans="2:10" x14ac:dyDescent="0.25">
      <c r="B375">
        <v>1891</v>
      </c>
      <c r="C375" t="s">
        <v>6</v>
      </c>
      <c r="D375" t="s">
        <v>72</v>
      </c>
      <c r="E375" t="s">
        <v>20</v>
      </c>
      <c r="F375" s="1">
        <v>43369.618819444448</v>
      </c>
      <c r="G375" s="2">
        <f t="shared" si="31"/>
        <v>43369.618819444448</v>
      </c>
      <c r="H375" s="2">
        <f t="shared" si="33"/>
        <v>6.9444446125999093E-5</v>
      </c>
      <c r="I375" t="b">
        <f t="shared" si="34"/>
        <v>1</v>
      </c>
      <c r="J375">
        <f t="shared" si="35"/>
        <v>6</v>
      </c>
    </row>
    <row r="376" spans="2:10" x14ac:dyDescent="0.25">
      <c r="B376">
        <v>1892</v>
      </c>
      <c r="C376" t="s">
        <v>0</v>
      </c>
      <c r="D376" t="s">
        <v>110</v>
      </c>
      <c r="E376" t="s">
        <v>20</v>
      </c>
      <c r="F376" s="1">
        <v>43369.618831018517</v>
      </c>
      <c r="G376" s="2">
        <f t="shared" si="31"/>
        <v>43369.618831018517</v>
      </c>
      <c r="H376" s="2">
        <f t="shared" si="33"/>
        <v>8.1018515629693866E-5</v>
      </c>
      <c r="I376" t="b">
        <f t="shared" si="34"/>
        <v>1</v>
      </c>
      <c r="J376">
        <f t="shared" si="35"/>
        <v>7</v>
      </c>
    </row>
    <row r="377" spans="2:10" x14ac:dyDescent="0.25">
      <c r="B377">
        <v>1893</v>
      </c>
      <c r="C377" t="s">
        <v>0</v>
      </c>
      <c r="D377" t="s">
        <v>9</v>
      </c>
      <c r="E377" t="s">
        <v>20</v>
      </c>
      <c r="F377" s="1">
        <v>43369.618831018517</v>
      </c>
      <c r="G377" s="2">
        <f t="shared" si="31"/>
        <v>43369.618831018517</v>
      </c>
      <c r="H377" s="2">
        <f t="shared" si="33"/>
        <v>8.1018515629693866E-5</v>
      </c>
      <c r="I377" t="b">
        <f t="shared" si="34"/>
        <v>1</v>
      </c>
      <c r="J377">
        <f t="shared" si="35"/>
        <v>7</v>
      </c>
    </row>
    <row r="378" spans="2:10" x14ac:dyDescent="0.25">
      <c r="B378">
        <v>1894</v>
      </c>
      <c r="C378" t="s">
        <v>6</v>
      </c>
      <c r="D378" t="s">
        <v>98</v>
      </c>
      <c r="E378" t="s">
        <v>20</v>
      </c>
      <c r="F378" s="1">
        <v>43369.618831018517</v>
      </c>
      <c r="G378" s="2">
        <f t="shared" si="31"/>
        <v>43369.618831018517</v>
      </c>
      <c r="H378" s="2">
        <f t="shared" si="33"/>
        <v>8.1018515629693866E-5</v>
      </c>
      <c r="I378" t="b">
        <f t="shared" si="34"/>
        <v>1</v>
      </c>
      <c r="J378">
        <f t="shared" si="35"/>
        <v>7</v>
      </c>
    </row>
    <row r="379" spans="2:10" x14ac:dyDescent="0.25">
      <c r="B379">
        <v>1895</v>
      </c>
      <c r="C379" t="s">
        <v>6</v>
      </c>
      <c r="D379" t="s">
        <v>9</v>
      </c>
      <c r="E379" t="s">
        <v>2</v>
      </c>
      <c r="F379" s="1">
        <v>43369.618831018517</v>
      </c>
      <c r="G379" s="2">
        <f t="shared" si="31"/>
        <v>43369.618831018517</v>
      </c>
      <c r="H379" s="2">
        <f t="shared" si="33"/>
        <v>8.1018515629693866E-5</v>
      </c>
      <c r="I379" t="b">
        <f t="shared" si="34"/>
        <v>0</v>
      </c>
      <c r="J379">
        <f t="shared" si="35"/>
        <v>7</v>
      </c>
    </row>
    <row r="380" spans="2:10" x14ac:dyDescent="0.25">
      <c r="B380">
        <v>1896</v>
      </c>
      <c r="C380" t="s">
        <v>0</v>
      </c>
      <c r="D380" t="s">
        <v>102</v>
      </c>
      <c r="E380" t="s">
        <v>10</v>
      </c>
      <c r="F380" s="1">
        <v>43369.618831018517</v>
      </c>
      <c r="G380" s="2">
        <f t="shared" si="31"/>
        <v>43369.618831018517</v>
      </c>
      <c r="H380" s="2">
        <f t="shared" si="33"/>
        <v>8.1018515629693866E-5</v>
      </c>
      <c r="I380" t="b">
        <f t="shared" si="34"/>
        <v>0</v>
      </c>
      <c r="J380">
        <f t="shared" si="35"/>
        <v>7</v>
      </c>
    </row>
    <row r="381" spans="2:10" x14ac:dyDescent="0.25">
      <c r="B381">
        <v>1897</v>
      </c>
      <c r="C381" t="s">
        <v>0</v>
      </c>
      <c r="D381" t="s">
        <v>101</v>
      </c>
      <c r="E381" t="s">
        <v>8</v>
      </c>
      <c r="F381" s="1">
        <v>43369.618831018517</v>
      </c>
      <c r="G381" s="2">
        <f t="shared" si="31"/>
        <v>43369.618831018517</v>
      </c>
      <c r="H381" s="2">
        <f t="shared" si="33"/>
        <v>8.1018515629693866E-5</v>
      </c>
      <c r="I381" t="b">
        <f t="shared" si="34"/>
        <v>0</v>
      </c>
      <c r="J381">
        <f t="shared" si="35"/>
        <v>7</v>
      </c>
    </row>
    <row r="382" spans="2:10" x14ac:dyDescent="0.25">
      <c r="B382">
        <v>1898</v>
      </c>
      <c r="C382" t="s">
        <v>6</v>
      </c>
      <c r="D382" t="s">
        <v>63</v>
      </c>
      <c r="E382" t="s">
        <v>23</v>
      </c>
      <c r="F382" s="1">
        <v>43369.618831018517</v>
      </c>
      <c r="G382" s="2">
        <f t="shared" si="31"/>
        <v>43369.618831018517</v>
      </c>
      <c r="H382" s="2">
        <f t="shared" si="33"/>
        <v>8.1018515629693866E-5</v>
      </c>
      <c r="I382" t="b">
        <f t="shared" si="34"/>
        <v>0</v>
      </c>
      <c r="J382">
        <f t="shared" si="35"/>
        <v>7</v>
      </c>
    </row>
    <row r="383" spans="2:10" x14ac:dyDescent="0.25">
      <c r="B383">
        <v>1899</v>
      </c>
      <c r="C383" t="s">
        <v>6</v>
      </c>
      <c r="D383" t="s">
        <v>105</v>
      </c>
      <c r="E383" t="s">
        <v>20</v>
      </c>
      <c r="F383" s="1">
        <v>43369.618842592594</v>
      </c>
      <c r="G383" s="2">
        <f t="shared" si="31"/>
        <v>43369.618842592594</v>
      </c>
      <c r="H383" s="2">
        <f t="shared" si="33"/>
        <v>9.2592592409346253E-5</v>
      </c>
      <c r="I383" t="b">
        <f t="shared" si="34"/>
        <v>1</v>
      </c>
      <c r="J383">
        <f t="shared" si="35"/>
        <v>8</v>
      </c>
    </row>
    <row r="384" spans="2:10" x14ac:dyDescent="0.25">
      <c r="B384">
        <v>1900</v>
      </c>
      <c r="C384" t="s">
        <v>6</v>
      </c>
      <c r="D384" t="s">
        <v>89</v>
      </c>
      <c r="E384" t="s">
        <v>20</v>
      </c>
      <c r="F384" s="1">
        <v>43369.618842592594</v>
      </c>
      <c r="G384" s="2">
        <f t="shared" si="31"/>
        <v>43369.618842592594</v>
      </c>
      <c r="H384" s="2">
        <f t="shared" si="33"/>
        <v>9.2592592409346253E-5</v>
      </c>
      <c r="I384" t="b">
        <f t="shared" si="34"/>
        <v>1</v>
      </c>
      <c r="J384">
        <f t="shared" si="35"/>
        <v>8</v>
      </c>
    </row>
    <row r="385" spans="1:10" x14ac:dyDescent="0.25">
      <c r="B385">
        <v>1901</v>
      </c>
      <c r="C385" t="s">
        <v>0</v>
      </c>
      <c r="D385" t="s">
        <v>103</v>
      </c>
      <c r="E385" t="s">
        <v>20</v>
      </c>
      <c r="F385" s="1">
        <v>43369.618842592594</v>
      </c>
      <c r="G385" s="2">
        <f t="shared" si="31"/>
        <v>43369.618842592594</v>
      </c>
      <c r="H385" s="2">
        <f t="shared" si="33"/>
        <v>9.2592592409346253E-5</v>
      </c>
      <c r="I385" t="b">
        <f t="shared" si="34"/>
        <v>1</v>
      </c>
      <c r="J385">
        <f t="shared" si="35"/>
        <v>8</v>
      </c>
    </row>
    <row r="386" spans="1:10" x14ac:dyDescent="0.25">
      <c r="B386">
        <v>1902</v>
      </c>
      <c r="C386" t="s">
        <v>6</v>
      </c>
      <c r="D386" t="s">
        <v>86</v>
      </c>
      <c r="E386" t="s">
        <v>20</v>
      </c>
      <c r="F386" s="1">
        <v>43369.618854166663</v>
      </c>
      <c r="G386" s="2">
        <f t="shared" ref="G386:G449" si="36">F386</f>
        <v>43369.618854166663</v>
      </c>
      <c r="H386" s="2">
        <f t="shared" si="33"/>
        <v>1.0416666191304103E-4</v>
      </c>
      <c r="I386" t="b">
        <f t="shared" si="34"/>
        <v>1</v>
      </c>
      <c r="J386">
        <f t="shared" si="35"/>
        <v>9</v>
      </c>
    </row>
    <row r="387" spans="1:10" x14ac:dyDescent="0.25">
      <c r="B387">
        <v>1903</v>
      </c>
      <c r="C387" t="s">
        <v>6</v>
      </c>
      <c r="D387" t="s">
        <v>1</v>
      </c>
      <c r="E387" t="s">
        <v>20</v>
      </c>
      <c r="F387" s="1">
        <v>43369.61886574074</v>
      </c>
      <c r="G387" s="2">
        <f t="shared" si="36"/>
        <v>43369.61886574074</v>
      </c>
      <c r="H387" s="2">
        <f t="shared" si="33"/>
        <v>1.1574073869269341E-4</v>
      </c>
      <c r="I387" t="b">
        <f t="shared" si="34"/>
        <v>1</v>
      </c>
      <c r="J387">
        <f t="shared" si="35"/>
        <v>10</v>
      </c>
    </row>
    <row r="388" spans="1:10" x14ac:dyDescent="0.25">
      <c r="B388">
        <v>1904</v>
      </c>
      <c r="C388" t="s">
        <v>0</v>
      </c>
      <c r="D388" t="s">
        <v>109</v>
      </c>
      <c r="E388" t="s">
        <v>20</v>
      </c>
      <c r="F388" s="1">
        <v>43369.618877314817</v>
      </c>
      <c r="G388" s="2">
        <f t="shared" si="36"/>
        <v>43369.618877314817</v>
      </c>
      <c r="H388" s="2">
        <f t="shared" si="33"/>
        <v>1.273148154723458E-4</v>
      </c>
      <c r="I388" t="b">
        <f t="shared" si="34"/>
        <v>1</v>
      </c>
      <c r="J388">
        <f t="shared" si="35"/>
        <v>11</v>
      </c>
    </row>
    <row r="389" spans="1:10" x14ac:dyDescent="0.25">
      <c r="B389">
        <v>1905</v>
      </c>
      <c r="C389" t="s">
        <v>6</v>
      </c>
      <c r="D389" t="s">
        <v>3</v>
      </c>
      <c r="E389" t="s">
        <v>10</v>
      </c>
      <c r="F389" s="1">
        <v>43369.618888888886</v>
      </c>
      <c r="G389" s="2">
        <f t="shared" si="36"/>
        <v>43369.618888888886</v>
      </c>
      <c r="H389" s="2">
        <f t="shared" si="33"/>
        <v>1.3888888497604057E-4</v>
      </c>
      <c r="I389" t="b">
        <f t="shared" si="34"/>
        <v>0</v>
      </c>
      <c r="J389">
        <f t="shared" si="35"/>
        <v>12</v>
      </c>
    </row>
    <row r="390" spans="1:10" x14ac:dyDescent="0.25">
      <c r="B390">
        <v>1906</v>
      </c>
      <c r="C390" t="s">
        <v>0</v>
      </c>
      <c r="D390" t="s">
        <v>111</v>
      </c>
      <c r="E390" t="s">
        <v>20</v>
      </c>
      <c r="F390" s="1">
        <v>43369.618900462963</v>
      </c>
      <c r="G390" s="2">
        <f t="shared" si="36"/>
        <v>43369.618900462963</v>
      </c>
      <c r="H390" s="2">
        <f t="shared" ref="H390:H391" si="37">G390-G$324</f>
        <v>1.5046296175569296E-4</v>
      </c>
      <c r="I390" t="b">
        <f t="shared" ref="I390:I391" si="38">E390=A$324</f>
        <v>1</v>
      </c>
      <c r="J390">
        <f t="shared" ref="J390:J391" si="39">SECOND(H390)</f>
        <v>13</v>
      </c>
    </row>
    <row r="391" spans="1:10" x14ac:dyDescent="0.25">
      <c r="B391">
        <v>1907</v>
      </c>
      <c r="C391" t="s">
        <v>6</v>
      </c>
      <c r="D391" t="s">
        <v>88</v>
      </c>
      <c r="E391" t="s">
        <v>20</v>
      </c>
      <c r="F391" s="1">
        <v>43369.61891203704</v>
      </c>
      <c r="G391" s="2">
        <f t="shared" si="36"/>
        <v>43369.61891203704</v>
      </c>
      <c r="H391" s="2">
        <f t="shared" si="37"/>
        <v>1.6203703853534535E-4</v>
      </c>
      <c r="I391" t="b">
        <f t="shared" si="38"/>
        <v>1</v>
      </c>
      <c r="J391">
        <f t="shared" si="39"/>
        <v>14</v>
      </c>
    </row>
    <row r="392" spans="1:10" s="16" customFormat="1" x14ac:dyDescent="0.25">
      <c r="A392" t="s">
        <v>21</v>
      </c>
      <c r="B392" s="16">
        <v>1908</v>
      </c>
      <c r="C392" s="16" t="s">
        <v>33</v>
      </c>
      <c r="D392" s="16" t="s">
        <v>78</v>
      </c>
      <c r="E392" s="16" t="s">
        <v>49</v>
      </c>
      <c r="F392" s="22">
        <v>43369.61891203704</v>
      </c>
      <c r="G392" s="23">
        <f t="shared" si="36"/>
        <v>43369.61891203704</v>
      </c>
    </row>
    <row r="393" spans="1:10" x14ac:dyDescent="0.25">
      <c r="B393">
        <v>1909</v>
      </c>
      <c r="C393" t="s">
        <v>0</v>
      </c>
      <c r="D393" t="s">
        <v>3</v>
      </c>
      <c r="E393" t="s">
        <v>20</v>
      </c>
      <c r="F393" s="1">
        <v>43369.61891203704</v>
      </c>
      <c r="G393" s="2">
        <f t="shared" si="36"/>
        <v>43369.61891203704</v>
      </c>
      <c r="H393" s="2">
        <f>G393-G$392</f>
        <v>0</v>
      </c>
      <c r="I393" t="b">
        <f>E393=A$392</f>
        <v>0</v>
      </c>
      <c r="J393">
        <f t="shared" ref="J393" si="40">SECOND(H393)</f>
        <v>0</v>
      </c>
    </row>
    <row r="394" spans="1:10" x14ac:dyDescent="0.25">
      <c r="B394">
        <v>1910</v>
      </c>
      <c r="C394" t="s">
        <v>6</v>
      </c>
      <c r="D394" t="s">
        <v>76</v>
      </c>
      <c r="E394" t="s">
        <v>25</v>
      </c>
      <c r="F394" s="1">
        <v>43369.61891203704</v>
      </c>
      <c r="G394" s="2">
        <f t="shared" si="36"/>
        <v>43369.61891203704</v>
      </c>
      <c r="H394" s="2">
        <f t="shared" ref="H394:H456" si="41">G394-G$392</f>
        <v>0</v>
      </c>
      <c r="I394" t="b">
        <f t="shared" ref="I394:I456" si="42">E394=A$392</f>
        <v>0</v>
      </c>
      <c r="J394">
        <f t="shared" ref="J394:J456" si="43">SECOND(H394)</f>
        <v>0</v>
      </c>
    </row>
    <row r="395" spans="1:10" x14ac:dyDescent="0.25">
      <c r="B395">
        <v>1911</v>
      </c>
      <c r="C395" t="s">
        <v>6</v>
      </c>
      <c r="D395" t="s">
        <v>93</v>
      </c>
      <c r="E395" t="s">
        <v>20</v>
      </c>
      <c r="F395" s="1">
        <v>43369.61891203704</v>
      </c>
      <c r="G395" s="2">
        <f t="shared" si="36"/>
        <v>43369.61891203704</v>
      </c>
      <c r="H395" s="2">
        <f t="shared" si="41"/>
        <v>0</v>
      </c>
      <c r="I395" t="b">
        <f t="shared" si="42"/>
        <v>0</v>
      </c>
      <c r="J395">
        <f t="shared" si="43"/>
        <v>0</v>
      </c>
    </row>
    <row r="396" spans="1:10" x14ac:dyDescent="0.25">
      <c r="B396">
        <v>1912</v>
      </c>
      <c r="C396" t="s">
        <v>6</v>
      </c>
      <c r="D396" t="s">
        <v>3</v>
      </c>
      <c r="E396" t="s">
        <v>4</v>
      </c>
      <c r="F396" s="1">
        <v>43369.618923611109</v>
      </c>
      <c r="G396" s="2">
        <f t="shared" si="36"/>
        <v>43369.618923611109</v>
      </c>
      <c r="H396" s="2">
        <f t="shared" si="41"/>
        <v>1.1574069503694773E-5</v>
      </c>
      <c r="I396" t="b">
        <f t="shared" si="42"/>
        <v>0</v>
      </c>
      <c r="J396">
        <f t="shared" si="43"/>
        <v>1</v>
      </c>
    </row>
    <row r="397" spans="1:10" x14ac:dyDescent="0.25">
      <c r="B397">
        <v>1913</v>
      </c>
      <c r="C397" t="s">
        <v>0</v>
      </c>
      <c r="D397" t="s">
        <v>79</v>
      </c>
      <c r="E397" t="s">
        <v>21</v>
      </c>
      <c r="F397" s="1">
        <v>43369.618923611109</v>
      </c>
      <c r="G397" s="2">
        <f t="shared" si="36"/>
        <v>43369.618923611109</v>
      </c>
      <c r="H397" s="2">
        <f t="shared" si="41"/>
        <v>1.1574069503694773E-5</v>
      </c>
      <c r="I397" t="b">
        <f t="shared" si="42"/>
        <v>1</v>
      </c>
      <c r="J397">
        <f t="shared" si="43"/>
        <v>1</v>
      </c>
    </row>
    <row r="398" spans="1:10" x14ac:dyDescent="0.25">
      <c r="B398">
        <v>1914</v>
      </c>
      <c r="C398" t="s">
        <v>6</v>
      </c>
      <c r="D398" t="s">
        <v>1</v>
      </c>
      <c r="E398" t="s">
        <v>10</v>
      </c>
      <c r="F398" s="1">
        <v>43369.618923611109</v>
      </c>
      <c r="G398" s="2">
        <f t="shared" si="36"/>
        <v>43369.618923611109</v>
      </c>
      <c r="H398" s="2">
        <f t="shared" si="41"/>
        <v>1.1574069503694773E-5</v>
      </c>
      <c r="I398" t="b">
        <f t="shared" si="42"/>
        <v>0</v>
      </c>
      <c r="J398">
        <f t="shared" si="43"/>
        <v>1</v>
      </c>
    </row>
    <row r="399" spans="1:10" x14ac:dyDescent="0.25">
      <c r="B399">
        <v>1915</v>
      </c>
      <c r="C399" t="s">
        <v>0</v>
      </c>
      <c r="D399" t="s">
        <v>1</v>
      </c>
      <c r="E399" t="s">
        <v>21</v>
      </c>
      <c r="F399" s="1">
        <v>43369.618935185186</v>
      </c>
      <c r="G399" s="2">
        <f t="shared" si="36"/>
        <v>43369.618935185186</v>
      </c>
      <c r="H399" s="2">
        <f t="shared" si="41"/>
        <v>2.314814628334716E-5</v>
      </c>
      <c r="I399" t="b">
        <f t="shared" si="42"/>
        <v>1</v>
      </c>
      <c r="J399">
        <f t="shared" si="43"/>
        <v>2</v>
      </c>
    </row>
    <row r="400" spans="1:10" x14ac:dyDescent="0.25">
      <c r="B400">
        <v>1916</v>
      </c>
      <c r="C400" t="s">
        <v>0</v>
      </c>
      <c r="D400" t="s">
        <v>77</v>
      </c>
      <c r="E400" t="s">
        <v>21</v>
      </c>
      <c r="F400" s="1">
        <v>43369.618935185186</v>
      </c>
      <c r="G400" s="2">
        <f t="shared" si="36"/>
        <v>43369.618935185186</v>
      </c>
      <c r="H400" s="2">
        <f t="shared" si="41"/>
        <v>2.314814628334716E-5</v>
      </c>
      <c r="I400" t="b">
        <f t="shared" si="42"/>
        <v>1</v>
      </c>
      <c r="J400">
        <f t="shared" si="43"/>
        <v>2</v>
      </c>
    </row>
    <row r="401" spans="2:10" x14ac:dyDescent="0.25">
      <c r="B401">
        <v>1917</v>
      </c>
      <c r="C401" t="s">
        <v>0</v>
      </c>
      <c r="D401" t="s">
        <v>108</v>
      </c>
      <c r="E401" t="s">
        <v>10</v>
      </c>
      <c r="F401" s="1">
        <v>43369.618935185186</v>
      </c>
      <c r="G401" s="2">
        <f t="shared" si="36"/>
        <v>43369.618935185186</v>
      </c>
      <c r="H401" s="2">
        <f t="shared" si="41"/>
        <v>2.314814628334716E-5</v>
      </c>
      <c r="I401" t="b">
        <f t="shared" si="42"/>
        <v>0</v>
      </c>
      <c r="J401">
        <f t="shared" si="43"/>
        <v>2</v>
      </c>
    </row>
    <row r="402" spans="2:10" x14ac:dyDescent="0.25">
      <c r="B402">
        <v>1918</v>
      </c>
      <c r="C402" t="s">
        <v>0</v>
      </c>
      <c r="D402" t="s">
        <v>70</v>
      </c>
      <c r="E402" t="s">
        <v>21</v>
      </c>
      <c r="F402" s="1">
        <v>43369.618935185186</v>
      </c>
      <c r="G402" s="2">
        <f t="shared" si="36"/>
        <v>43369.618935185186</v>
      </c>
      <c r="H402" s="2">
        <f t="shared" si="41"/>
        <v>2.314814628334716E-5</v>
      </c>
      <c r="I402" t="b">
        <f t="shared" si="42"/>
        <v>1</v>
      </c>
      <c r="J402">
        <f t="shared" si="43"/>
        <v>2</v>
      </c>
    </row>
    <row r="403" spans="2:10" x14ac:dyDescent="0.25">
      <c r="B403">
        <v>1919</v>
      </c>
      <c r="C403" t="s">
        <v>0</v>
      </c>
      <c r="D403" t="s">
        <v>102</v>
      </c>
      <c r="E403" t="s">
        <v>20</v>
      </c>
      <c r="F403" s="1">
        <v>43369.618935185186</v>
      </c>
      <c r="G403" s="2">
        <f t="shared" si="36"/>
        <v>43369.618935185186</v>
      </c>
      <c r="H403" s="2">
        <f t="shared" si="41"/>
        <v>2.314814628334716E-5</v>
      </c>
      <c r="I403" t="b">
        <f t="shared" si="42"/>
        <v>0</v>
      </c>
      <c r="J403">
        <f t="shared" si="43"/>
        <v>2</v>
      </c>
    </row>
    <row r="404" spans="2:10" x14ac:dyDescent="0.25">
      <c r="B404">
        <v>1920</v>
      </c>
      <c r="C404" t="s">
        <v>0</v>
      </c>
      <c r="D404" t="s">
        <v>71</v>
      </c>
      <c r="E404" t="s">
        <v>21</v>
      </c>
      <c r="F404" s="1">
        <v>43369.618935185186</v>
      </c>
      <c r="G404" s="2">
        <f t="shared" si="36"/>
        <v>43369.618935185186</v>
      </c>
      <c r="H404" s="2">
        <f t="shared" si="41"/>
        <v>2.314814628334716E-5</v>
      </c>
      <c r="I404" t="b">
        <f t="shared" si="42"/>
        <v>1</v>
      </c>
      <c r="J404">
        <f t="shared" si="43"/>
        <v>2</v>
      </c>
    </row>
    <row r="405" spans="2:10" x14ac:dyDescent="0.25">
      <c r="B405">
        <v>1921</v>
      </c>
      <c r="C405" t="s">
        <v>0</v>
      </c>
      <c r="D405" t="s">
        <v>66</v>
      </c>
      <c r="E405" t="s">
        <v>21</v>
      </c>
      <c r="F405" s="1">
        <v>43369.618935185186</v>
      </c>
      <c r="G405" s="2">
        <f t="shared" si="36"/>
        <v>43369.618935185186</v>
      </c>
      <c r="H405" s="2">
        <f t="shared" si="41"/>
        <v>2.314814628334716E-5</v>
      </c>
      <c r="I405" t="b">
        <f t="shared" si="42"/>
        <v>1</v>
      </c>
      <c r="J405">
        <f t="shared" si="43"/>
        <v>2</v>
      </c>
    </row>
    <row r="406" spans="2:10" x14ac:dyDescent="0.25">
      <c r="B406">
        <v>1922</v>
      </c>
      <c r="C406" t="s">
        <v>0</v>
      </c>
      <c r="D406" t="s">
        <v>84</v>
      </c>
      <c r="E406" t="s">
        <v>21</v>
      </c>
      <c r="F406" s="1">
        <v>43369.618935185186</v>
      </c>
      <c r="G406" s="2">
        <f t="shared" si="36"/>
        <v>43369.618935185186</v>
      </c>
      <c r="H406" s="2">
        <f t="shared" si="41"/>
        <v>2.314814628334716E-5</v>
      </c>
      <c r="I406" t="b">
        <f t="shared" si="42"/>
        <v>1</v>
      </c>
      <c r="J406">
        <f t="shared" si="43"/>
        <v>2</v>
      </c>
    </row>
    <row r="407" spans="2:10" x14ac:dyDescent="0.25">
      <c r="B407">
        <v>1923</v>
      </c>
      <c r="C407" t="s">
        <v>0</v>
      </c>
      <c r="D407" t="s">
        <v>3</v>
      </c>
      <c r="E407" t="s">
        <v>21</v>
      </c>
      <c r="F407" s="1">
        <v>43369.618935185186</v>
      </c>
      <c r="G407" s="2">
        <f t="shared" si="36"/>
        <v>43369.618935185186</v>
      </c>
      <c r="H407" s="2">
        <f t="shared" si="41"/>
        <v>2.314814628334716E-5</v>
      </c>
      <c r="I407" t="b">
        <f t="shared" si="42"/>
        <v>1</v>
      </c>
      <c r="J407">
        <f t="shared" si="43"/>
        <v>2</v>
      </c>
    </row>
    <row r="408" spans="2:10" x14ac:dyDescent="0.25">
      <c r="B408">
        <v>1924</v>
      </c>
      <c r="C408" t="s">
        <v>6</v>
      </c>
      <c r="D408" t="s">
        <v>62</v>
      </c>
      <c r="E408" t="s">
        <v>21</v>
      </c>
      <c r="F408" s="1">
        <v>43369.618935185186</v>
      </c>
      <c r="G408" s="2">
        <f t="shared" si="36"/>
        <v>43369.618935185186</v>
      </c>
      <c r="H408" s="2">
        <f t="shared" si="41"/>
        <v>2.314814628334716E-5</v>
      </c>
      <c r="I408" t="b">
        <f t="shared" si="42"/>
        <v>1</v>
      </c>
      <c r="J408">
        <f t="shared" si="43"/>
        <v>2</v>
      </c>
    </row>
    <row r="409" spans="2:10" x14ac:dyDescent="0.25">
      <c r="B409">
        <v>1925</v>
      </c>
      <c r="C409" t="s">
        <v>6</v>
      </c>
      <c r="D409" t="s">
        <v>99</v>
      </c>
      <c r="E409" t="s">
        <v>20</v>
      </c>
      <c r="F409" s="1">
        <v>43369.618946759256</v>
      </c>
      <c r="G409" s="2">
        <f t="shared" si="36"/>
        <v>43369.618946759256</v>
      </c>
      <c r="H409" s="2">
        <f t="shared" si="41"/>
        <v>3.4722215787041932E-5</v>
      </c>
      <c r="I409" t="b">
        <f t="shared" si="42"/>
        <v>0</v>
      </c>
      <c r="J409">
        <f t="shared" si="43"/>
        <v>3</v>
      </c>
    </row>
    <row r="410" spans="2:10" x14ac:dyDescent="0.25">
      <c r="B410">
        <v>1926</v>
      </c>
      <c r="C410" t="s">
        <v>0</v>
      </c>
      <c r="D410" t="s">
        <v>68</v>
      </c>
      <c r="E410" t="s">
        <v>21</v>
      </c>
      <c r="F410" s="1">
        <v>43369.618946759256</v>
      </c>
      <c r="G410" s="2">
        <f t="shared" si="36"/>
        <v>43369.618946759256</v>
      </c>
      <c r="H410" s="2">
        <f t="shared" si="41"/>
        <v>3.4722215787041932E-5</v>
      </c>
      <c r="I410" t="b">
        <f t="shared" si="42"/>
        <v>1</v>
      </c>
      <c r="J410">
        <f t="shared" si="43"/>
        <v>3</v>
      </c>
    </row>
    <row r="411" spans="2:10" x14ac:dyDescent="0.25">
      <c r="B411">
        <v>1927</v>
      </c>
      <c r="C411" t="s">
        <v>0</v>
      </c>
      <c r="D411" t="s">
        <v>3</v>
      </c>
      <c r="E411" t="s">
        <v>21</v>
      </c>
      <c r="F411" s="1">
        <v>43369.618946759256</v>
      </c>
      <c r="G411" s="2">
        <f t="shared" si="36"/>
        <v>43369.618946759256</v>
      </c>
      <c r="H411" s="2">
        <f t="shared" si="41"/>
        <v>3.4722215787041932E-5</v>
      </c>
      <c r="I411" t="b">
        <f t="shared" si="42"/>
        <v>1</v>
      </c>
      <c r="J411">
        <f t="shared" si="43"/>
        <v>3</v>
      </c>
    </row>
    <row r="412" spans="2:10" x14ac:dyDescent="0.25">
      <c r="B412">
        <v>1928</v>
      </c>
      <c r="C412" t="s">
        <v>6</v>
      </c>
      <c r="D412" t="s">
        <v>87</v>
      </c>
      <c r="E412" t="s">
        <v>21</v>
      </c>
      <c r="F412" s="1">
        <v>43369.618946759256</v>
      </c>
      <c r="G412" s="2">
        <f t="shared" si="36"/>
        <v>43369.618946759256</v>
      </c>
      <c r="H412" s="2">
        <f t="shared" si="41"/>
        <v>3.4722215787041932E-5</v>
      </c>
      <c r="I412" t="b">
        <f t="shared" si="42"/>
        <v>1</v>
      </c>
      <c r="J412">
        <f t="shared" si="43"/>
        <v>3</v>
      </c>
    </row>
    <row r="413" spans="2:10" x14ac:dyDescent="0.25">
      <c r="B413">
        <v>1929</v>
      </c>
      <c r="C413" t="s">
        <v>0</v>
      </c>
      <c r="D413" t="s">
        <v>82</v>
      </c>
      <c r="E413" t="s">
        <v>21</v>
      </c>
      <c r="F413" s="1">
        <v>43369.618946759256</v>
      </c>
      <c r="G413" s="2">
        <f t="shared" si="36"/>
        <v>43369.618946759256</v>
      </c>
      <c r="H413" s="2">
        <f t="shared" si="41"/>
        <v>3.4722215787041932E-5</v>
      </c>
      <c r="I413" t="b">
        <f t="shared" si="42"/>
        <v>1</v>
      </c>
      <c r="J413">
        <f t="shared" si="43"/>
        <v>3</v>
      </c>
    </row>
    <row r="414" spans="2:10" x14ac:dyDescent="0.25">
      <c r="B414">
        <v>1930</v>
      </c>
      <c r="C414" t="s">
        <v>0</v>
      </c>
      <c r="D414" t="s">
        <v>90</v>
      </c>
      <c r="E414" t="s">
        <v>21</v>
      </c>
      <c r="F414" s="1">
        <v>43369.618946759256</v>
      </c>
      <c r="G414" s="2">
        <f t="shared" si="36"/>
        <v>43369.618946759256</v>
      </c>
      <c r="H414" s="2">
        <f t="shared" si="41"/>
        <v>3.4722215787041932E-5</v>
      </c>
      <c r="I414" t="b">
        <f t="shared" si="42"/>
        <v>1</v>
      </c>
      <c r="J414">
        <f t="shared" si="43"/>
        <v>3</v>
      </c>
    </row>
    <row r="415" spans="2:10" x14ac:dyDescent="0.25">
      <c r="B415">
        <v>1931</v>
      </c>
      <c r="C415" t="s">
        <v>0</v>
      </c>
      <c r="D415" t="s">
        <v>95</v>
      </c>
      <c r="E415" t="s">
        <v>21</v>
      </c>
      <c r="F415" s="1">
        <v>43369.618946759256</v>
      </c>
      <c r="G415" s="2">
        <f t="shared" si="36"/>
        <v>43369.618946759256</v>
      </c>
      <c r="H415" s="2">
        <f t="shared" si="41"/>
        <v>3.4722215787041932E-5</v>
      </c>
      <c r="I415" t="b">
        <f t="shared" si="42"/>
        <v>1</v>
      </c>
      <c r="J415">
        <f t="shared" si="43"/>
        <v>3</v>
      </c>
    </row>
    <row r="416" spans="2:10" x14ac:dyDescent="0.25">
      <c r="B416">
        <v>1932</v>
      </c>
      <c r="C416" t="s">
        <v>0</v>
      </c>
      <c r="D416" t="s">
        <v>111</v>
      </c>
      <c r="E416" t="s">
        <v>21</v>
      </c>
      <c r="F416" s="1">
        <v>43369.618946759256</v>
      </c>
      <c r="G416" s="2">
        <f t="shared" si="36"/>
        <v>43369.618946759256</v>
      </c>
      <c r="H416" s="2">
        <f t="shared" si="41"/>
        <v>3.4722215787041932E-5</v>
      </c>
      <c r="I416" t="b">
        <f t="shared" si="42"/>
        <v>1</v>
      </c>
      <c r="J416">
        <f t="shared" si="43"/>
        <v>3</v>
      </c>
    </row>
    <row r="417" spans="2:10" x14ac:dyDescent="0.25">
      <c r="B417">
        <v>1933</v>
      </c>
      <c r="C417" t="s">
        <v>0</v>
      </c>
      <c r="D417" t="s">
        <v>75</v>
      </c>
      <c r="E417" t="s">
        <v>21</v>
      </c>
      <c r="F417" s="1">
        <v>43369.618958333333</v>
      </c>
      <c r="G417" s="2">
        <f t="shared" si="36"/>
        <v>43369.618958333333</v>
      </c>
      <c r="H417" s="2">
        <f t="shared" si="41"/>
        <v>4.6296292566694319E-5</v>
      </c>
      <c r="I417" t="b">
        <f t="shared" si="42"/>
        <v>1</v>
      </c>
      <c r="J417">
        <f t="shared" si="43"/>
        <v>4</v>
      </c>
    </row>
    <row r="418" spans="2:10" x14ac:dyDescent="0.25">
      <c r="B418">
        <v>1934</v>
      </c>
      <c r="C418" t="s">
        <v>6</v>
      </c>
      <c r="D418" t="s">
        <v>1</v>
      </c>
      <c r="E418" t="s">
        <v>21</v>
      </c>
      <c r="F418" s="1">
        <v>43369.618958333333</v>
      </c>
      <c r="G418" s="2">
        <f t="shared" si="36"/>
        <v>43369.618958333333</v>
      </c>
      <c r="H418" s="2">
        <f t="shared" si="41"/>
        <v>4.6296292566694319E-5</v>
      </c>
      <c r="I418" t="b">
        <f t="shared" si="42"/>
        <v>1</v>
      </c>
      <c r="J418">
        <f t="shared" si="43"/>
        <v>4</v>
      </c>
    </row>
    <row r="419" spans="2:10" x14ac:dyDescent="0.25">
      <c r="B419">
        <v>1935</v>
      </c>
      <c r="C419" t="s">
        <v>0</v>
      </c>
      <c r="D419" t="s">
        <v>106</v>
      </c>
      <c r="E419" t="s">
        <v>21</v>
      </c>
      <c r="F419" s="1">
        <v>43369.618958333333</v>
      </c>
      <c r="G419" s="2">
        <f t="shared" si="36"/>
        <v>43369.618958333333</v>
      </c>
      <c r="H419" s="2">
        <f t="shared" si="41"/>
        <v>4.6296292566694319E-5</v>
      </c>
      <c r="I419" t="b">
        <f t="shared" si="42"/>
        <v>1</v>
      </c>
      <c r="J419">
        <f t="shared" si="43"/>
        <v>4</v>
      </c>
    </row>
    <row r="420" spans="2:10" x14ac:dyDescent="0.25">
      <c r="B420">
        <v>1936</v>
      </c>
      <c r="C420" t="s">
        <v>6</v>
      </c>
      <c r="D420" t="s">
        <v>89</v>
      </c>
      <c r="E420" t="s">
        <v>21</v>
      </c>
      <c r="F420" s="1">
        <v>43369.618958333333</v>
      </c>
      <c r="G420" s="2">
        <f t="shared" si="36"/>
        <v>43369.618958333333</v>
      </c>
      <c r="H420" s="2">
        <f t="shared" si="41"/>
        <v>4.6296292566694319E-5</v>
      </c>
      <c r="I420" t="b">
        <f t="shared" si="42"/>
        <v>1</v>
      </c>
      <c r="J420">
        <f t="shared" si="43"/>
        <v>4</v>
      </c>
    </row>
    <row r="421" spans="2:10" x14ac:dyDescent="0.25">
      <c r="B421">
        <v>1937</v>
      </c>
      <c r="C421" t="s">
        <v>0</v>
      </c>
      <c r="D421" t="s">
        <v>109</v>
      </c>
      <c r="E421" t="s">
        <v>21</v>
      </c>
      <c r="F421" s="1">
        <v>43369.618958333333</v>
      </c>
      <c r="G421" s="2">
        <f t="shared" si="36"/>
        <v>43369.618958333333</v>
      </c>
      <c r="H421" s="2">
        <f t="shared" si="41"/>
        <v>4.6296292566694319E-5</v>
      </c>
      <c r="I421" t="b">
        <f t="shared" si="42"/>
        <v>1</v>
      </c>
      <c r="J421">
        <f t="shared" si="43"/>
        <v>4</v>
      </c>
    </row>
    <row r="422" spans="2:10" x14ac:dyDescent="0.25">
      <c r="B422">
        <v>1938</v>
      </c>
      <c r="C422" t="s">
        <v>6</v>
      </c>
      <c r="D422" t="s">
        <v>1</v>
      </c>
      <c r="E422" t="s">
        <v>2</v>
      </c>
      <c r="F422" s="1">
        <v>43369.618958333333</v>
      </c>
      <c r="G422" s="2">
        <f t="shared" si="36"/>
        <v>43369.618958333333</v>
      </c>
      <c r="H422" s="2">
        <f t="shared" si="41"/>
        <v>4.6296292566694319E-5</v>
      </c>
      <c r="I422" t="b">
        <f t="shared" si="42"/>
        <v>0</v>
      </c>
      <c r="J422">
        <f t="shared" si="43"/>
        <v>4</v>
      </c>
    </row>
    <row r="423" spans="2:10" x14ac:dyDescent="0.25">
      <c r="B423">
        <v>1939</v>
      </c>
      <c r="C423" t="s">
        <v>0</v>
      </c>
      <c r="D423" t="s">
        <v>3</v>
      </c>
      <c r="E423" t="s">
        <v>20</v>
      </c>
      <c r="F423" s="1">
        <v>43369.618958333333</v>
      </c>
      <c r="G423" s="2">
        <f t="shared" si="36"/>
        <v>43369.618958333333</v>
      </c>
      <c r="H423" s="2">
        <f t="shared" si="41"/>
        <v>4.6296292566694319E-5</v>
      </c>
      <c r="I423" t="b">
        <f t="shared" si="42"/>
        <v>0</v>
      </c>
      <c r="J423">
        <f t="shared" si="43"/>
        <v>4</v>
      </c>
    </row>
    <row r="424" spans="2:10" x14ac:dyDescent="0.25">
      <c r="B424">
        <v>1940</v>
      </c>
      <c r="C424" t="s">
        <v>0</v>
      </c>
      <c r="D424" t="s">
        <v>91</v>
      </c>
      <c r="E424" t="s">
        <v>21</v>
      </c>
      <c r="F424" s="1">
        <v>43369.618958333333</v>
      </c>
      <c r="G424" s="2">
        <f t="shared" si="36"/>
        <v>43369.618958333333</v>
      </c>
      <c r="H424" s="2">
        <f t="shared" si="41"/>
        <v>4.6296292566694319E-5</v>
      </c>
      <c r="I424" t="b">
        <f t="shared" si="42"/>
        <v>1</v>
      </c>
      <c r="J424">
        <f t="shared" si="43"/>
        <v>4</v>
      </c>
    </row>
    <row r="425" spans="2:10" x14ac:dyDescent="0.25">
      <c r="B425">
        <v>1941</v>
      </c>
      <c r="C425" t="s">
        <v>0</v>
      </c>
      <c r="D425" t="s">
        <v>97</v>
      </c>
      <c r="E425" t="s">
        <v>21</v>
      </c>
      <c r="F425" s="1">
        <v>43369.618958333333</v>
      </c>
      <c r="G425" s="2">
        <f t="shared" si="36"/>
        <v>43369.618958333333</v>
      </c>
      <c r="H425" s="2">
        <f t="shared" si="41"/>
        <v>4.6296292566694319E-5</v>
      </c>
      <c r="I425" t="b">
        <f t="shared" si="42"/>
        <v>1</v>
      </c>
      <c r="J425">
        <f t="shared" si="43"/>
        <v>4</v>
      </c>
    </row>
    <row r="426" spans="2:10" x14ac:dyDescent="0.25">
      <c r="B426">
        <v>1942</v>
      </c>
      <c r="C426" t="s">
        <v>0</v>
      </c>
      <c r="D426" t="s">
        <v>92</v>
      </c>
      <c r="E426" t="s">
        <v>21</v>
      </c>
      <c r="F426" s="1">
        <v>43369.618958333333</v>
      </c>
      <c r="G426" s="2">
        <f t="shared" si="36"/>
        <v>43369.618958333333</v>
      </c>
      <c r="H426" s="2">
        <f t="shared" si="41"/>
        <v>4.6296292566694319E-5</v>
      </c>
      <c r="I426" t="b">
        <f t="shared" si="42"/>
        <v>1</v>
      </c>
      <c r="J426">
        <f t="shared" si="43"/>
        <v>4</v>
      </c>
    </row>
    <row r="427" spans="2:10" x14ac:dyDescent="0.25">
      <c r="B427">
        <v>1943</v>
      </c>
      <c r="C427" t="s">
        <v>0</v>
      </c>
      <c r="D427" t="s">
        <v>101</v>
      </c>
      <c r="E427" t="s">
        <v>21</v>
      </c>
      <c r="F427" s="1">
        <v>43369.618958333333</v>
      </c>
      <c r="G427" s="2">
        <f t="shared" si="36"/>
        <v>43369.618958333333</v>
      </c>
      <c r="H427" s="2">
        <f t="shared" si="41"/>
        <v>4.6296292566694319E-5</v>
      </c>
      <c r="I427" t="b">
        <f t="shared" si="42"/>
        <v>1</v>
      </c>
      <c r="J427">
        <f t="shared" si="43"/>
        <v>4</v>
      </c>
    </row>
    <row r="428" spans="2:10" x14ac:dyDescent="0.25">
      <c r="B428">
        <v>1944</v>
      </c>
      <c r="C428" t="s">
        <v>6</v>
      </c>
      <c r="D428" t="s">
        <v>63</v>
      </c>
      <c r="E428" t="s">
        <v>21</v>
      </c>
      <c r="F428" s="1">
        <v>43369.618958333333</v>
      </c>
      <c r="G428" s="2">
        <f t="shared" si="36"/>
        <v>43369.618958333333</v>
      </c>
      <c r="H428" s="2">
        <f t="shared" si="41"/>
        <v>4.6296292566694319E-5</v>
      </c>
      <c r="I428" t="b">
        <f t="shared" si="42"/>
        <v>1</v>
      </c>
      <c r="J428">
        <f t="shared" si="43"/>
        <v>4</v>
      </c>
    </row>
    <row r="429" spans="2:10" x14ac:dyDescent="0.25">
      <c r="B429">
        <v>1945</v>
      </c>
      <c r="C429" t="s">
        <v>0</v>
      </c>
      <c r="D429" t="s">
        <v>110</v>
      </c>
      <c r="E429" t="s">
        <v>21</v>
      </c>
      <c r="F429" s="1">
        <v>43369.618958333333</v>
      </c>
      <c r="G429" s="2">
        <f t="shared" si="36"/>
        <v>43369.618958333333</v>
      </c>
      <c r="H429" s="2">
        <f t="shared" si="41"/>
        <v>4.6296292566694319E-5</v>
      </c>
      <c r="I429" t="b">
        <f t="shared" si="42"/>
        <v>1</v>
      </c>
      <c r="J429">
        <f t="shared" si="43"/>
        <v>4</v>
      </c>
    </row>
    <row r="430" spans="2:10" x14ac:dyDescent="0.25">
      <c r="B430">
        <v>1946</v>
      </c>
      <c r="C430" t="s">
        <v>6</v>
      </c>
      <c r="D430" t="s">
        <v>72</v>
      </c>
      <c r="E430" t="s">
        <v>21</v>
      </c>
      <c r="F430" s="1">
        <v>43369.618969907409</v>
      </c>
      <c r="G430" s="2">
        <f t="shared" si="36"/>
        <v>43369.618969907409</v>
      </c>
      <c r="H430" s="2">
        <f t="shared" si="41"/>
        <v>5.7870369346346706E-5</v>
      </c>
      <c r="I430" t="b">
        <f t="shared" si="42"/>
        <v>1</v>
      </c>
      <c r="J430">
        <f t="shared" si="43"/>
        <v>5</v>
      </c>
    </row>
    <row r="431" spans="2:10" x14ac:dyDescent="0.25">
      <c r="B431">
        <v>1947</v>
      </c>
      <c r="C431" t="s">
        <v>0</v>
      </c>
      <c r="D431" t="s">
        <v>83</v>
      </c>
      <c r="E431" t="s">
        <v>21</v>
      </c>
      <c r="F431" s="1">
        <v>43369.618969907409</v>
      </c>
      <c r="G431" s="2">
        <f t="shared" si="36"/>
        <v>43369.618969907409</v>
      </c>
      <c r="H431" s="2">
        <f t="shared" si="41"/>
        <v>5.7870369346346706E-5</v>
      </c>
      <c r="I431" t="b">
        <f t="shared" si="42"/>
        <v>1</v>
      </c>
      <c r="J431">
        <f t="shared" si="43"/>
        <v>5</v>
      </c>
    </row>
    <row r="432" spans="2:10" x14ac:dyDescent="0.25">
      <c r="B432">
        <v>1948</v>
      </c>
      <c r="C432" t="s">
        <v>6</v>
      </c>
      <c r="D432" t="s">
        <v>1</v>
      </c>
      <c r="E432" t="s">
        <v>21</v>
      </c>
      <c r="F432" s="1">
        <v>43369.618969907409</v>
      </c>
      <c r="G432" s="2">
        <f t="shared" si="36"/>
        <v>43369.618969907409</v>
      </c>
      <c r="H432" s="2">
        <f t="shared" si="41"/>
        <v>5.7870369346346706E-5</v>
      </c>
      <c r="I432" t="b">
        <f t="shared" si="42"/>
        <v>1</v>
      </c>
      <c r="J432">
        <f t="shared" si="43"/>
        <v>5</v>
      </c>
    </row>
    <row r="433" spans="2:10" x14ac:dyDescent="0.25">
      <c r="B433">
        <v>1949</v>
      </c>
      <c r="C433" t="s">
        <v>0</v>
      </c>
      <c r="D433" t="s">
        <v>106</v>
      </c>
      <c r="E433" t="s">
        <v>21</v>
      </c>
      <c r="F433" s="1">
        <v>43369.618981481479</v>
      </c>
      <c r="G433" s="2">
        <f t="shared" si="36"/>
        <v>43369.618981481479</v>
      </c>
      <c r="H433" s="2">
        <f t="shared" si="41"/>
        <v>6.9444438850041479E-5</v>
      </c>
      <c r="I433" t="b">
        <f t="shared" si="42"/>
        <v>1</v>
      </c>
      <c r="J433">
        <f t="shared" si="43"/>
        <v>6</v>
      </c>
    </row>
    <row r="434" spans="2:10" x14ac:dyDescent="0.25">
      <c r="B434">
        <v>1950</v>
      </c>
      <c r="C434" t="s">
        <v>6</v>
      </c>
      <c r="D434" t="s">
        <v>3</v>
      </c>
      <c r="E434" t="s">
        <v>2</v>
      </c>
      <c r="F434" s="1">
        <v>43369.618981481479</v>
      </c>
      <c r="G434" s="2">
        <f t="shared" si="36"/>
        <v>43369.618981481479</v>
      </c>
      <c r="H434" s="2">
        <f t="shared" si="41"/>
        <v>6.9444438850041479E-5</v>
      </c>
      <c r="I434" t="b">
        <f t="shared" si="42"/>
        <v>0</v>
      </c>
      <c r="J434">
        <f t="shared" si="43"/>
        <v>6</v>
      </c>
    </row>
    <row r="435" spans="2:10" x14ac:dyDescent="0.25">
      <c r="B435">
        <v>1951</v>
      </c>
      <c r="C435" t="s">
        <v>0</v>
      </c>
      <c r="D435" t="s">
        <v>9</v>
      </c>
      <c r="E435" t="s">
        <v>20</v>
      </c>
      <c r="F435" s="1">
        <v>43369.618981481479</v>
      </c>
      <c r="G435" s="2">
        <f t="shared" si="36"/>
        <v>43369.618981481479</v>
      </c>
      <c r="H435" s="2">
        <f t="shared" si="41"/>
        <v>6.9444438850041479E-5</v>
      </c>
      <c r="I435" t="b">
        <f t="shared" si="42"/>
        <v>0</v>
      </c>
      <c r="J435">
        <f t="shared" si="43"/>
        <v>6</v>
      </c>
    </row>
    <row r="436" spans="2:10" x14ac:dyDescent="0.25">
      <c r="B436">
        <v>1952</v>
      </c>
      <c r="C436" t="s">
        <v>0</v>
      </c>
      <c r="D436" t="s">
        <v>85</v>
      </c>
      <c r="E436" t="s">
        <v>21</v>
      </c>
      <c r="F436" s="1">
        <v>43369.618981481479</v>
      </c>
      <c r="G436" s="2">
        <f t="shared" si="36"/>
        <v>43369.618981481479</v>
      </c>
      <c r="H436" s="2">
        <f t="shared" si="41"/>
        <v>6.9444438850041479E-5</v>
      </c>
      <c r="I436" t="b">
        <f t="shared" si="42"/>
        <v>1</v>
      </c>
      <c r="J436">
        <f t="shared" si="43"/>
        <v>6</v>
      </c>
    </row>
    <row r="437" spans="2:10" x14ac:dyDescent="0.25">
      <c r="B437">
        <v>1953</v>
      </c>
      <c r="C437" t="s">
        <v>6</v>
      </c>
      <c r="D437" t="s">
        <v>76</v>
      </c>
      <c r="E437" t="s">
        <v>20</v>
      </c>
      <c r="F437" s="1">
        <v>43369.618981481479</v>
      </c>
      <c r="G437" s="2">
        <f t="shared" si="36"/>
        <v>43369.618981481479</v>
      </c>
      <c r="H437" s="2">
        <f t="shared" si="41"/>
        <v>6.9444438850041479E-5</v>
      </c>
      <c r="I437" t="b">
        <f t="shared" si="42"/>
        <v>0</v>
      </c>
      <c r="J437">
        <f t="shared" si="43"/>
        <v>6</v>
      </c>
    </row>
    <row r="438" spans="2:10" x14ac:dyDescent="0.25">
      <c r="B438">
        <v>1954</v>
      </c>
      <c r="C438" t="s">
        <v>6</v>
      </c>
      <c r="D438" t="s">
        <v>3</v>
      </c>
      <c r="E438" t="s">
        <v>16</v>
      </c>
      <c r="F438" s="1">
        <v>43369.618981481479</v>
      </c>
      <c r="G438" s="2">
        <f t="shared" si="36"/>
        <v>43369.618981481479</v>
      </c>
      <c r="H438" s="2">
        <f t="shared" si="41"/>
        <v>6.9444438850041479E-5</v>
      </c>
      <c r="I438" t="b">
        <f t="shared" si="42"/>
        <v>0</v>
      </c>
      <c r="J438">
        <f t="shared" si="43"/>
        <v>6</v>
      </c>
    </row>
    <row r="439" spans="2:10" x14ac:dyDescent="0.25">
      <c r="B439">
        <v>1955</v>
      </c>
      <c r="C439" t="s">
        <v>0</v>
      </c>
      <c r="D439" t="s">
        <v>112</v>
      </c>
      <c r="E439" t="s">
        <v>2</v>
      </c>
      <c r="F439" s="1">
        <v>43369.618993055556</v>
      </c>
      <c r="G439" s="2">
        <f t="shared" si="36"/>
        <v>43369.618993055556</v>
      </c>
      <c r="H439" s="2">
        <f t="shared" si="41"/>
        <v>8.1018515629693866E-5</v>
      </c>
      <c r="I439" t="b">
        <f t="shared" si="42"/>
        <v>0</v>
      </c>
      <c r="J439">
        <f t="shared" si="43"/>
        <v>7</v>
      </c>
    </row>
    <row r="440" spans="2:10" x14ac:dyDescent="0.25">
      <c r="B440">
        <v>1956</v>
      </c>
      <c r="C440" t="s">
        <v>6</v>
      </c>
      <c r="D440" t="s">
        <v>81</v>
      </c>
      <c r="E440" t="s">
        <v>4</v>
      </c>
      <c r="F440" s="1">
        <v>43369.618993055556</v>
      </c>
      <c r="G440" s="2">
        <f t="shared" si="36"/>
        <v>43369.618993055556</v>
      </c>
      <c r="H440" s="2">
        <f t="shared" si="41"/>
        <v>8.1018515629693866E-5</v>
      </c>
      <c r="I440" t="b">
        <f t="shared" si="42"/>
        <v>0</v>
      </c>
      <c r="J440">
        <f t="shared" si="43"/>
        <v>7</v>
      </c>
    </row>
    <row r="441" spans="2:10" x14ac:dyDescent="0.25">
      <c r="B441">
        <v>1957</v>
      </c>
      <c r="C441" t="s">
        <v>0</v>
      </c>
      <c r="D441" t="s">
        <v>75</v>
      </c>
      <c r="E441" t="s">
        <v>13</v>
      </c>
      <c r="F441" s="1">
        <v>43369.618993055556</v>
      </c>
      <c r="G441" s="2">
        <f t="shared" si="36"/>
        <v>43369.618993055556</v>
      </c>
      <c r="H441" s="2">
        <f t="shared" si="41"/>
        <v>8.1018515629693866E-5</v>
      </c>
      <c r="I441" t="b">
        <f t="shared" si="42"/>
        <v>0</v>
      </c>
      <c r="J441">
        <f t="shared" si="43"/>
        <v>7</v>
      </c>
    </row>
    <row r="442" spans="2:10" x14ac:dyDescent="0.25">
      <c r="B442">
        <v>1958</v>
      </c>
      <c r="C442" t="s">
        <v>0</v>
      </c>
      <c r="D442" t="s">
        <v>95</v>
      </c>
      <c r="E442" t="s">
        <v>21</v>
      </c>
      <c r="F442" s="1">
        <v>43369.619004629632</v>
      </c>
      <c r="G442" s="2">
        <f t="shared" si="36"/>
        <v>43369.619004629632</v>
      </c>
      <c r="H442" s="2">
        <f t="shared" si="41"/>
        <v>9.2592592409346253E-5</v>
      </c>
      <c r="I442" t="b">
        <f t="shared" si="42"/>
        <v>1</v>
      </c>
      <c r="J442">
        <f t="shared" si="43"/>
        <v>8</v>
      </c>
    </row>
    <row r="443" spans="2:10" x14ac:dyDescent="0.25">
      <c r="B443">
        <v>1959</v>
      </c>
      <c r="C443" t="s">
        <v>6</v>
      </c>
      <c r="D443" t="s">
        <v>98</v>
      </c>
      <c r="E443" t="s">
        <v>21</v>
      </c>
      <c r="F443" s="1">
        <v>43369.619004629632</v>
      </c>
      <c r="G443" s="2">
        <f t="shared" si="36"/>
        <v>43369.619004629632</v>
      </c>
      <c r="H443" s="2">
        <f t="shared" si="41"/>
        <v>9.2592592409346253E-5</v>
      </c>
      <c r="I443" t="b">
        <f t="shared" si="42"/>
        <v>1</v>
      </c>
      <c r="J443">
        <f t="shared" si="43"/>
        <v>8</v>
      </c>
    </row>
    <row r="444" spans="2:10" x14ac:dyDescent="0.25">
      <c r="B444">
        <v>1960</v>
      </c>
      <c r="C444" t="s">
        <v>6</v>
      </c>
      <c r="D444" t="s">
        <v>64</v>
      </c>
      <c r="E444" t="s">
        <v>2</v>
      </c>
      <c r="F444" s="1">
        <v>43369.619004629632</v>
      </c>
      <c r="G444" s="2">
        <f t="shared" si="36"/>
        <v>43369.619004629632</v>
      </c>
      <c r="H444" s="2">
        <f t="shared" si="41"/>
        <v>9.2592592409346253E-5</v>
      </c>
      <c r="I444" t="b">
        <f t="shared" si="42"/>
        <v>0</v>
      </c>
      <c r="J444">
        <f t="shared" si="43"/>
        <v>8</v>
      </c>
    </row>
    <row r="445" spans="2:10" x14ac:dyDescent="0.25">
      <c r="B445">
        <v>1961</v>
      </c>
      <c r="C445" t="s">
        <v>0</v>
      </c>
      <c r="D445" t="s">
        <v>9</v>
      </c>
      <c r="E445" t="s">
        <v>11</v>
      </c>
      <c r="F445" s="1">
        <v>43369.619016203702</v>
      </c>
      <c r="G445" s="2">
        <f t="shared" si="36"/>
        <v>43369.619016203702</v>
      </c>
      <c r="H445" s="2">
        <f t="shared" si="41"/>
        <v>1.0416666191304103E-4</v>
      </c>
      <c r="I445" t="b">
        <f t="shared" si="42"/>
        <v>0</v>
      </c>
      <c r="J445">
        <f t="shared" si="43"/>
        <v>9</v>
      </c>
    </row>
    <row r="446" spans="2:10" x14ac:dyDescent="0.25">
      <c r="B446">
        <v>1962</v>
      </c>
      <c r="C446" t="s">
        <v>0</v>
      </c>
      <c r="D446" t="s">
        <v>1</v>
      </c>
      <c r="E446" t="s">
        <v>21</v>
      </c>
      <c r="F446" s="1">
        <v>43369.619016203702</v>
      </c>
      <c r="G446" s="2">
        <f t="shared" si="36"/>
        <v>43369.619016203702</v>
      </c>
      <c r="H446" s="2">
        <f t="shared" si="41"/>
        <v>1.0416666191304103E-4</v>
      </c>
      <c r="I446" t="b">
        <f t="shared" si="42"/>
        <v>1</v>
      </c>
      <c r="J446">
        <f t="shared" si="43"/>
        <v>9</v>
      </c>
    </row>
    <row r="447" spans="2:10" x14ac:dyDescent="0.25">
      <c r="B447">
        <v>1963</v>
      </c>
      <c r="C447" t="s">
        <v>6</v>
      </c>
      <c r="D447" t="s">
        <v>96</v>
      </c>
      <c r="E447" t="s">
        <v>21</v>
      </c>
      <c r="F447" s="1">
        <v>43369.619016203702</v>
      </c>
      <c r="G447" s="2">
        <f t="shared" si="36"/>
        <v>43369.619016203702</v>
      </c>
      <c r="H447" s="2">
        <f t="shared" si="41"/>
        <v>1.0416666191304103E-4</v>
      </c>
      <c r="I447" t="b">
        <f t="shared" si="42"/>
        <v>1</v>
      </c>
      <c r="J447">
        <f t="shared" si="43"/>
        <v>9</v>
      </c>
    </row>
    <row r="448" spans="2:10" x14ac:dyDescent="0.25">
      <c r="B448">
        <v>1964</v>
      </c>
      <c r="C448" t="s">
        <v>6</v>
      </c>
      <c r="D448" t="s">
        <v>9</v>
      </c>
      <c r="E448" t="s">
        <v>21</v>
      </c>
      <c r="F448" s="1">
        <v>43369.619016203702</v>
      </c>
      <c r="G448" s="2">
        <f t="shared" si="36"/>
        <v>43369.619016203702</v>
      </c>
      <c r="H448" s="2">
        <f t="shared" si="41"/>
        <v>1.0416666191304103E-4</v>
      </c>
      <c r="I448" t="b">
        <f t="shared" si="42"/>
        <v>1</v>
      </c>
      <c r="J448">
        <f t="shared" si="43"/>
        <v>9</v>
      </c>
    </row>
    <row r="449" spans="1:10" x14ac:dyDescent="0.25">
      <c r="B449">
        <v>1965</v>
      </c>
      <c r="C449" t="s">
        <v>0</v>
      </c>
      <c r="D449" t="s">
        <v>104</v>
      </c>
      <c r="E449" t="s">
        <v>23</v>
      </c>
      <c r="F449" s="1">
        <v>43369.619027777779</v>
      </c>
      <c r="G449" s="2">
        <f t="shared" si="36"/>
        <v>43369.619027777779</v>
      </c>
      <c r="H449" s="2">
        <f t="shared" si="41"/>
        <v>1.1574073869269341E-4</v>
      </c>
      <c r="I449" t="b">
        <f t="shared" si="42"/>
        <v>0</v>
      </c>
      <c r="J449">
        <f t="shared" si="43"/>
        <v>10</v>
      </c>
    </row>
    <row r="450" spans="1:10" x14ac:dyDescent="0.25">
      <c r="B450">
        <v>1966</v>
      </c>
      <c r="C450" t="s">
        <v>6</v>
      </c>
      <c r="D450" t="s">
        <v>88</v>
      </c>
      <c r="E450" t="s">
        <v>21</v>
      </c>
      <c r="F450" s="1">
        <v>43369.619027777779</v>
      </c>
      <c r="G450" s="2">
        <f t="shared" ref="G450:G513" si="44">F450</f>
        <v>43369.619027777779</v>
      </c>
      <c r="H450" s="2">
        <f t="shared" si="41"/>
        <v>1.1574073869269341E-4</v>
      </c>
      <c r="I450" t="b">
        <f t="shared" si="42"/>
        <v>1</v>
      </c>
      <c r="J450">
        <f t="shared" si="43"/>
        <v>10</v>
      </c>
    </row>
    <row r="451" spans="1:10" x14ac:dyDescent="0.25">
      <c r="B451">
        <v>1967</v>
      </c>
      <c r="C451" t="s">
        <v>6</v>
      </c>
      <c r="D451" t="s">
        <v>64</v>
      </c>
      <c r="E451" t="s">
        <v>5</v>
      </c>
      <c r="F451" s="1">
        <v>43369.619027777779</v>
      </c>
      <c r="G451" s="2">
        <f t="shared" si="44"/>
        <v>43369.619027777779</v>
      </c>
      <c r="H451" s="2">
        <f t="shared" si="41"/>
        <v>1.1574073869269341E-4</v>
      </c>
      <c r="I451" t="b">
        <f t="shared" si="42"/>
        <v>0</v>
      </c>
      <c r="J451">
        <f t="shared" si="43"/>
        <v>10</v>
      </c>
    </row>
    <row r="452" spans="1:10" x14ac:dyDescent="0.25">
      <c r="B452">
        <v>1968</v>
      </c>
      <c r="C452" t="s">
        <v>6</v>
      </c>
      <c r="D452" t="s">
        <v>69</v>
      </c>
      <c r="E452" t="s">
        <v>21</v>
      </c>
      <c r="F452" s="1">
        <v>43369.619027777779</v>
      </c>
      <c r="G452" s="2">
        <f t="shared" si="44"/>
        <v>43369.619027777779</v>
      </c>
      <c r="H452" s="2">
        <f t="shared" si="41"/>
        <v>1.1574073869269341E-4</v>
      </c>
      <c r="I452" t="b">
        <f t="shared" si="42"/>
        <v>1</v>
      </c>
      <c r="J452">
        <f t="shared" si="43"/>
        <v>10</v>
      </c>
    </row>
    <row r="453" spans="1:10" x14ac:dyDescent="0.25">
      <c r="B453">
        <v>1969</v>
      </c>
      <c r="C453" t="s">
        <v>6</v>
      </c>
      <c r="D453" t="s">
        <v>9</v>
      </c>
      <c r="E453" t="s">
        <v>21</v>
      </c>
      <c r="F453" s="1">
        <v>43369.619027777779</v>
      </c>
      <c r="G453" s="2">
        <f t="shared" si="44"/>
        <v>43369.619027777779</v>
      </c>
      <c r="H453" s="2">
        <f t="shared" si="41"/>
        <v>1.1574073869269341E-4</v>
      </c>
      <c r="I453" t="b">
        <f t="shared" si="42"/>
        <v>1</v>
      </c>
      <c r="J453">
        <f t="shared" si="43"/>
        <v>10</v>
      </c>
    </row>
    <row r="454" spans="1:10" x14ac:dyDescent="0.25">
      <c r="B454">
        <v>1970</v>
      </c>
      <c r="C454" t="s">
        <v>0</v>
      </c>
      <c r="D454" t="s">
        <v>102</v>
      </c>
      <c r="E454" t="s">
        <v>21</v>
      </c>
      <c r="F454" s="1">
        <v>43369.619039351855</v>
      </c>
      <c r="G454" s="2">
        <f t="shared" si="44"/>
        <v>43369.619039351855</v>
      </c>
      <c r="H454" s="2">
        <f t="shared" si="41"/>
        <v>1.273148154723458E-4</v>
      </c>
      <c r="I454" t="b">
        <f t="shared" si="42"/>
        <v>1</v>
      </c>
      <c r="J454">
        <f t="shared" si="43"/>
        <v>11</v>
      </c>
    </row>
    <row r="455" spans="1:10" x14ac:dyDescent="0.25">
      <c r="B455">
        <v>1971</v>
      </c>
      <c r="C455" t="s">
        <v>6</v>
      </c>
      <c r="D455" t="s">
        <v>9</v>
      </c>
      <c r="E455" t="s">
        <v>21</v>
      </c>
      <c r="F455" s="1">
        <v>43369.619039351855</v>
      </c>
      <c r="G455" s="2">
        <f t="shared" si="44"/>
        <v>43369.619039351855</v>
      </c>
      <c r="H455" s="2">
        <f t="shared" si="41"/>
        <v>1.273148154723458E-4</v>
      </c>
      <c r="I455" t="b">
        <f t="shared" si="42"/>
        <v>1</v>
      </c>
      <c r="J455">
        <f t="shared" si="43"/>
        <v>11</v>
      </c>
    </row>
    <row r="456" spans="1:10" x14ac:dyDescent="0.25">
      <c r="B456">
        <v>1972</v>
      </c>
      <c r="C456" t="s">
        <v>6</v>
      </c>
      <c r="D456" t="s">
        <v>3</v>
      </c>
      <c r="E456" t="s">
        <v>4</v>
      </c>
      <c r="F456" s="1">
        <v>43369.619039351855</v>
      </c>
      <c r="G456" s="2">
        <f t="shared" si="44"/>
        <v>43369.619039351855</v>
      </c>
      <c r="H456" s="2">
        <f t="shared" si="41"/>
        <v>1.273148154723458E-4</v>
      </c>
      <c r="I456" t="b">
        <f t="shared" si="42"/>
        <v>0</v>
      </c>
      <c r="J456">
        <f t="shared" si="43"/>
        <v>11</v>
      </c>
    </row>
    <row r="457" spans="1:10" s="16" customFormat="1" x14ac:dyDescent="0.25">
      <c r="A457" t="s">
        <v>16</v>
      </c>
      <c r="B457" s="16">
        <v>1973</v>
      </c>
      <c r="C457" s="16" t="s">
        <v>33</v>
      </c>
      <c r="D457" s="16" t="s">
        <v>78</v>
      </c>
      <c r="E457" s="16" t="s">
        <v>47</v>
      </c>
      <c r="F457" s="22">
        <v>43369.619050925925</v>
      </c>
      <c r="G457" s="23">
        <f t="shared" si="44"/>
        <v>43369.619050925925</v>
      </c>
    </row>
    <row r="458" spans="1:10" x14ac:dyDescent="0.25">
      <c r="B458">
        <v>1974</v>
      </c>
      <c r="C458" t="s">
        <v>6</v>
      </c>
      <c r="D458" t="s">
        <v>99</v>
      </c>
      <c r="E458" t="s">
        <v>21</v>
      </c>
      <c r="F458" s="1">
        <v>43369.619050925925</v>
      </c>
      <c r="G458" s="2">
        <f t="shared" si="44"/>
        <v>43369.619050925925</v>
      </c>
      <c r="H458" s="2">
        <f>G458-G$457</f>
        <v>0</v>
      </c>
      <c r="I458" t="b">
        <f>E458=A$457</f>
        <v>0</v>
      </c>
      <c r="J458">
        <f t="shared" ref="J458" si="45">SECOND(H458)</f>
        <v>0</v>
      </c>
    </row>
    <row r="459" spans="1:10" x14ac:dyDescent="0.25">
      <c r="B459">
        <v>1975</v>
      </c>
      <c r="C459" t="s">
        <v>6</v>
      </c>
      <c r="D459" t="s">
        <v>64</v>
      </c>
      <c r="E459" t="s">
        <v>23</v>
      </c>
      <c r="F459" s="1">
        <v>43369.619050925925</v>
      </c>
      <c r="G459" s="2">
        <f t="shared" si="44"/>
        <v>43369.619050925925</v>
      </c>
      <c r="H459" s="2">
        <f t="shared" ref="H459:H522" si="46">G459-G$457</f>
        <v>0</v>
      </c>
      <c r="I459" t="b">
        <f t="shared" ref="I459:I522" si="47">E459=A$457</f>
        <v>0</v>
      </c>
      <c r="J459">
        <f t="shared" ref="J459:J522" si="48">SECOND(H459)</f>
        <v>0</v>
      </c>
    </row>
    <row r="460" spans="1:10" x14ac:dyDescent="0.25">
      <c r="B460">
        <v>1976</v>
      </c>
      <c r="C460" t="s">
        <v>6</v>
      </c>
      <c r="D460" t="s">
        <v>93</v>
      </c>
      <c r="E460" t="s">
        <v>21</v>
      </c>
      <c r="F460" s="1">
        <v>43369.619050925925</v>
      </c>
      <c r="G460" s="2">
        <f t="shared" si="44"/>
        <v>43369.619050925925</v>
      </c>
      <c r="H460" s="2">
        <f t="shared" si="46"/>
        <v>0</v>
      </c>
      <c r="I460" t="b">
        <f t="shared" si="47"/>
        <v>0</v>
      </c>
      <c r="J460">
        <f t="shared" si="48"/>
        <v>0</v>
      </c>
    </row>
    <row r="461" spans="1:10" x14ac:dyDescent="0.25">
      <c r="B461">
        <v>1977</v>
      </c>
      <c r="C461" t="s">
        <v>6</v>
      </c>
      <c r="D461" t="s">
        <v>64</v>
      </c>
      <c r="E461" t="s">
        <v>5</v>
      </c>
      <c r="F461" s="1">
        <v>43369.619062500002</v>
      </c>
      <c r="G461" s="2">
        <f t="shared" si="44"/>
        <v>43369.619062500002</v>
      </c>
      <c r="H461" s="2">
        <f t="shared" si="46"/>
        <v>1.1574076779652387E-5</v>
      </c>
      <c r="I461" t="b">
        <f t="shared" si="47"/>
        <v>0</v>
      </c>
      <c r="J461">
        <f t="shared" si="48"/>
        <v>1</v>
      </c>
    </row>
    <row r="462" spans="1:10" x14ac:dyDescent="0.25">
      <c r="B462">
        <v>1978</v>
      </c>
      <c r="C462" t="s">
        <v>6</v>
      </c>
      <c r="D462" t="s">
        <v>3</v>
      </c>
      <c r="E462" t="s">
        <v>21</v>
      </c>
      <c r="F462" s="1">
        <v>43369.619062500002</v>
      </c>
      <c r="G462" s="2">
        <f t="shared" si="44"/>
        <v>43369.619062500002</v>
      </c>
      <c r="H462" s="2">
        <f t="shared" si="46"/>
        <v>1.1574076779652387E-5</v>
      </c>
      <c r="I462" t="b">
        <f t="shared" si="47"/>
        <v>0</v>
      </c>
      <c r="J462">
        <f t="shared" si="48"/>
        <v>1</v>
      </c>
    </row>
    <row r="463" spans="1:10" x14ac:dyDescent="0.25">
      <c r="B463">
        <v>1979</v>
      </c>
      <c r="C463" t="s">
        <v>0</v>
      </c>
      <c r="D463" t="s">
        <v>92</v>
      </c>
      <c r="E463" t="s">
        <v>16</v>
      </c>
      <c r="F463" s="1">
        <v>43369.619062500002</v>
      </c>
      <c r="G463" s="2">
        <f t="shared" si="44"/>
        <v>43369.619062500002</v>
      </c>
      <c r="H463" s="2">
        <f t="shared" si="46"/>
        <v>1.1574076779652387E-5</v>
      </c>
      <c r="I463" t="b">
        <f t="shared" si="47"/>
        <v>1</v>
      </c>
      <c r="J463">
        <f t="shared" si="48"/>
        <v>1</v>
      </c>
    </row>
    <row r="464" spans="1:10" x14ac:dyDescent="0.25">
      <c r="B464">
        <v>1980</v>
      </c>
      <c r="C464" t="s">
        <v>6</v>
      </c>
      <c r="D464" t="s">
        <v>64</v>
      </c>
      <c r="E464" t="s">
        <v>23</v>
      </c>
      <c r="F464" s="1">
        <v>43369.619062500002</v>
      </c>
      <c r="G464" s="2">
        <f t="shared" si="44"/>
        <v>43369.619062500002</v>
      </c>
      <c r="H464" s="2">
        <f t="shared" si="46"/>
        <v>1.1574076779652387E-5</v>
      </c>
      <c r="I464" t="b">
        <f t="shared" si="47"/>
        <v>0</v>
      </c>
      <c r="J464">
        <f t="shared" si="48"/>
        <v>1</v>
      </c>
    </row>
    <row r="465" spans="2:10" x14ac:dyDescent="0.25">
      <c r="B465">
        <v>1981</v>
      </c>
      <c r="C465" t="s">
        <v>0</v>
      </c>
      <c r="D465" t="s">
        <v>71</v>
      </c>
      <c r="E465" t="s">
        <v>16</v>
      </c>
      <c r="F465" s="1">
        <v>43369.619074074071</v>
      </c>
      <c r="G465" s="2">
        <f t="shared" si="44"/>
        <v>43369.619074074071</v>
      </c>
      <c r="H465" s="2">
        <f t="shared" si="46"/>
        <v>2.314814628334716E-5</v>
      </c>
      <c r="I465" t="b">
        <f t="shared" si="47"/>
        <v>1</v>
      </c>
      <c r="J465">
        <f t="shared" si="48"/>
        <v>2</v>
      </c>
    </row>
    <row r="466" spans="2:10" x14ac:dyDescent="0.25">
      <c r="B466">
        <v>1982</v>
      </c>
      <c r="C466" t="s">
        <v>0</v>
      </c>
      <c r="D466" t="s">
        <v>77</v>
      </c>
      <c r="E466" t="s">
        <v>16</v>
      </c>
      <c r="F466" s="1">
        <v>43369.619074074071</v>
      </c>
      <c r="G466" s="2">
        <f t="shared" si="44"/>
        <v>43369.619074074071</v>
      </c>
      <c r="H466" s="2">
        <f t="shared" si="46"/>
        <v>2.314814628334716E-5</v>
      </c>
      <c r="I466" t="b">
        <f t="shared" si="47"/>
        <v>1</v>
      </c>
      <c r="J466">
        <f t="shared" si="48"/>
        <v>2</v>
      </c>
    </row>
    <row r="467" spans="2:10" x14ac:dyDescent="0.25">
      <c r="B467">
        <v>1983</v>
      </c>
      <c r="C467" t="s">
        <v>0</v>
      </c>
      <c r="D467" t="s">
        <v>101</v>
      </c>
      <c r="E467" t="s">
        <v>16</v>
      </c>
      <c r="F467" s="1">
        <v>43369.619074074071</v>
      </c>
      <c r="G467" s="2">
        <f t="shared" si="44"/>
        <v>43369.619074074071</v>
      </c>
      <c r="H467" s="2">
        <f t="shared" si="46"/>
        <v>2.314814628334716E-5</v>
      </c>
      <c r="I467" t="b">
        <f t="shared" si="47"/>
        <v>1</v>
      </c>
      <c r="J467">
        <f t="shared" si="48"/>
        <v>2</v>
      </c>
    </row>
    <row r="468" spans="2:10" x14ac:dyDescent="0.25">
      <c r="B468">
        <v>1984</v>
      </c>
      <c r="C468" t="s">
        <v>0</v>
      </c>
      <c r="D468" t="s">
        <v>97</v>
      </c>
      <c r="E468" t="s">
        <v>16</v>
      </c>
      <c r="F468" s="1">
        <v>43369.619074074071</v>
      </c>
      <c r="G468" s="2">
        <f t="shared" si="44"/>
        <v>43369.619074074071</v>
      </c>
      <c r="H468" s="2">
        <f t="shared" si="46"/>
        <v>2.314814628334716E-5</v>
      </c>
      <c r="I468" t="b">
        <f t="shared" si="47"/>
        <v>1</v>
      </c>
      <c r="J468">
        <f t="shared" si="48"/>
        <v>2</v>
      </c>
    </row>
    <row r="469" spans="2:10" x14ac:dyDescent="0.25">
      <c r="B469">
        <v>1985</v>
      </c>
      <c r="C469" t="s">
        <v>6</v>
      </c>
      <c r="D469" t="s">
        <v>9</v>
      </c>
      <c r="E469" t="s">
        <v>21</v>
      </c>
      <c r="F469" s="1">
        <v>43369.619074074071</v>
      </c>
      <c r="G469" s="2">
        <f t="shared" si="44"/>
        <v>43369.619074074071</v>
      </c>
      <c r="H469" s="2">
        <f t="shared" si="46"/>
        <v>2.314814628334716E-5</v>
      </c>
      <c r="I469" t="b">
        <f t="shared" si="47"/>
        <v>0</v>
      </c>
      <c r="J469">
        <f t="shared" si="48"/>
        <v>2</v>
      </c>
    </row>
    <row r="470" spans="2:10" x14ac:dyDescent="0.25">
      <c r="B470">
        <v>1986</v>
      </c>
      <c r="C470" t="s">
        <v>0</v>
      </c>
      <c r="D470" t="s">
        <v>79</v>
      </c>
      <c r="E470" t="s">
        <v>16</v>
      </c>
      <c r="F470" s="1">
        <v>43369.619074074071</v>
      </c>
      <c r="G470" s="2">
        <f t="shared" si="44"/>
        <v>43369.619074074071</v>
      </c>
      <c r="H470" s="2">
        <f t="shared" si="46"/>
        <v>2.314814628334716E-5</v>
      </c>
      <c r="I470" t="b">
        <f t="shared" si="47"/>
        <v>1</v>
      </c>
      <c r="J470">
        <f t="shared" si="48"/>
        <v>2</v>
      </c>
    </row>
    <row r="471" spans="2:10" x14ac:dyDescent="0.25">
      <c r="B471">
        <v>1987</v>
      </c>
      <c r="C471" t="s">
        <v>0</v>
      </c>
      <c r="D471" t="s">
        <v>105</v>
      </c>
      <c r="E471" t="s">
        <v>16</v>
      </c>
      <c r="F471" s="1">
        <v>43369.619074074071</v>
      </c>
      <c r="G471" s="2">
        <f t="shared" si="44"/>
        <v>43369.619074074071</v>
      </c>
      <c r="H471" s="2">
        <f t="shared" si="46"/>
        <v>2.314814628334716E-5</v>
      </c>
      <c r="I471" t="b">
        <f t="shared" si="47"/>
        <v>1</v>
      </c>
      <c r="J471">
        <f t="shared" si="48"/>
        <v>2</v>
      </c>
    </row>
    <row r="472" spans="2:10" x14ac:dyDescent="0.25">
      <c r="B472">
        <v>1988</v>
      </c>
      <c r="C472" t="s">
        <v>6</v>
      </c>
      <c r="D472" t="s">
        <v>81</v>
      </c>
      <c r="E472" t="s">
        <v>8</v>
      </c>
      <c r="F472" s="1">
        <v>43369.619074074071</v>
      </c>
      <c r="G472" s="2">
        <f t="shared" si="44"/>
        <v>43369.619074074071</v>
      </c>
      <c r="H472" s="2">
        <f t="shared" si="46"/>
        <v>2.314814628334716E-5</v>
      </c>
      <c r="I472" t="b">
        <f t="shared" si="47"/>
        <v>0</v>
      </c>
      <c r="J472">
        <f t="shared" si="48"/>
        <v>2</v>
      </c>
    </row>
    <row r="473" spans="2:10" x14ac:dyDescent="0.25">
      <c r="B473">
        <v>1989</v>
      </c>
      <c r="C473" t="s">
        <v>0</v>
      </c>
      <c r="D473" t="s">
        <v>1</v>
      </c>
      <c r="E473" t="s">
        <v>16</v>
      </c>
      <c r="F473" s="1">
        <v>43369.619074074071</v>
      </c>
      <c r="G473" s="2">
        <f t="shared" si="44"/>
        <v>43369.619074074071</v>
      </c>
      <c r="H473" s="2">
        <f t="shared" si="46"/>
        <v>2.314814628334716E-5</v>
      </c>
      <c r="I473" t="b">
        <f t="shared" si="47"/>
        <v>1</v>
      </c>
      <c r="J473">
        <f t="shared" si="48"/>
        <v>2</v>
      </c>
    </row>
    <row r="474" spans="2:10" x14ac:dyDescent="0.25">
      <c r="B474">
        <v>1990</v>
      </c>
      <c r="C474" t="s">
        <v>0</v>
      </c>
      <c r="D474" t="s">
        <v>75</v>
      </c>
      <c r="E474" t="s">
        <v>16</v>
      </c>
      <c r="F474" s="1">
        <v>43369.619074074071</v>
      </c>
      <c r="G474" s="2">
        <f t="shared" si="44"/>
        <v>43369.619074074071</v>
      </c>
      <c r="H474" s="2">
        <f t="shared" si="46"/>
        <v>2.314814628334716E-5</v>
      </c>
      <c r="I474" t="b">
        <f t="shared" si="47"/>
        <v>1</v>
      </c>
      <c r="J474">
        <f t="shared" si="48"/>
        <v>2</v>
      </c>
    </row>
    <row r="475" spans="2:10" x14ac:dyDescent="0.25">
      <c r="B475">
        <v>1991</v>
      </c>
      <c r="C475" t="s">
        <v>0</v>
      </c>
      <c r="D475" t="s">
        <v>3</v>
      </c>
      <c r="E475" t="s">
        <v>16</v>
      </c>
      <c r="F475" s="1">
        <v>43369.619074074071</v>
      </c>
      <c r="G475" s="2">
        <f t="shared" si="44"/>
        <v>43369.619074074071</v>
      </c>
      <c r="H475" s="2">
        <f t="shared" si="46"/>
        <v>2.314814628334716E-5</v>
      </c>
      <c r="I475" t="b">
        <f t="shared" si="47"/>
        <v>1</v>
      </c>
      <c r="J475">
        <f t="shared" si="48"/>
        <v>2</v>
      </c>
    </row>
    <row r="476" spans="2:10" x14ac:dyDescent="0.25">
      <c r="B476">
        <v>1992</v>
      </c>
      <c r="C476" t="s">
        <v>6</v>
      </c>
      <c r="D476" t="s">
        <v>62</v>
      </c>
      <c r="E476" t="s">
        <v>16</v>
      </c>
      <c r="F476" s="1">
        <v>43369.619074074071</v>
      </c>
      <c r="G476" s="2">
        <f t="shared" si="44"/>
        <v>43369.619074074071</v>
      </c>
      <c r="H476" s="2">
        <f t="shared" si="46"/>
        <v>2.314814628334716E-5</v>
      </c>
      <c r="I476" t="b">
        <f t="shared" si="47"/>
        <v>1</v>
      </c>
      <c r="J476">
        <f t="shared" si="48"/>
        <v>2</v>
      </c>
    </row>
    <row r="477" spans="2:10" x14ac:dyDescent="0.25">
      <c r="B477">
        <v>1993</v>
      </c>
      <c r="C477" t="s">
        <v>6</v>
      </c>
      <c r="D477" t="s">
        <v>65</v>
      </c>
      <c r="E477" t="s">
        <v>21</v>
      </c>
      <c r="F477" s="1">
        <v>43369.619074074071</v>
      </c>
      <c r="G477" s="2">
        <f t="shared" si="44"/>
        <v>43369.619074074071</v>
      </c>
      <c r="H477" s="2">
        <f t="shared" si="46"/>
        <v>2.314814628334716E-5</v>
      </c>
      <c r="I477" t="b">
        <f t="shared" si="47"/>
        <v>0</v>
      </c>
      <c r="J477">
        <f t="shared" si="48"/>
        <v>2</v>
      </c>
    </row>
    <row r="478" spans="2:10" x14ac:dyDescent="0.25">
      <c r="B478">
        <v>1994</v>
      </c>
      <c r="C478" t="s">
        <v>0</v>
      </c>
      <c r="D478" t="s">
        <v>90</v>
      </c>
      <c r="E478" t="s">
        <v>16</v>
      </c>
      <c r="F478" s="1">
        <v>43369.619074074071</v>
      </c>
      <c r="G478" s="2">
        <f t="shared" si="44"/>
        <v>43369.619074074071</v>
      </c>
      <c r="H478" s="2">
        <f t="shared" si="46"/>
        <v>2.314814628334716E-5</v>
      </c>
      <c r="I478" t="b">
        <f t="shared" si="47"/>
        <v>1</v>
      </c>
      <c r="J478">
        <f t="shared" si="48"/>
        <v>2</v>
      </c>
    </row>
    <row r="479" spans="2:10" x14ac:dyDescent="0.25">
      <c r="B479">
        <v>1995</v>
      </c>
      <c r="C479" t="s">
        <v>0</v>
      </c>
      <c r="D479" t="s">
        <v>91</v>
      </c>
      <c r="E479" t="s">
        <v>16</v>
      </c>
      <c r="F479" s="1">
        <v>43369.619074074071</v>
      </c>
      <c r="G479" s="2">
        <f t="shared" si="44"/>
        <v>43369.619074074071</v>
      </c>
      <c r="H479" s="2">
        <f t="shared" si="46"/>
        <v>2.314814628334716E-5</v>
      </c>
      <c r="I479" t="b">
        <f t="shared" si="47"/>
        <v>1</v>
      </c>
      <c r="J479">
        <f t="shared" si="48"/>
        <v>2</v>
      </c>
    </row>
    <row r="480" spans="2:10" x14ac:dyDescent="0.25">
      <c r="B480">
        <v>1996</v>
      </c>
      <c r="C480" t="s">
        <v>0</v>
      </c>
      <c r="D480" t="s">
        <v>9</v>
      </c>
      <c r="E480" t="s">
        <v>16</v>
      </c>
      <c r="F480" s="1">
        <v>43369.619074074071</v>
      </c>
      <c r="G480" s="2">
        <f t="shared" si="44"/>
        <v>43369.619074074071</v>
      </c>
      <c r="H480" s="2">
        <f t="shared" si="46"/>
        <v>2.314814628334716E-5</v>
      </c>
      <c r="I480" t="b">
        <f t="shared" si="47"/>
        <v>1</v>
      </c>
      <c r="J480">
        <f t="shared" si="48"/>
        <v>2</v>
      </c>
    </row>
    <row r="481" spans="2:10" x14ac:dyDescent="0.25">
      <c r="B481">
        <v>1997</v>
      </c>
      <c r="C481" t="s">
        <v>0</v>
      </c>
      <c r="D481" t="s">
        <v>3</v>
      </c>
      <c r="E481" t="s">
        <v>16</v>
      </c>
      <c r="F481" s="1">
        <v>43369.619074074071</v>
      </c>
      <c r="G481" s="2">
        <f t="shared" si="44"/>
        <v>43369.619074074071</v>
      </c>
      <c r="H481" s="2">
        <f t="shared" si="46"/>
        <v>2.314814628334716E-5</v>
      </c>
      <c r="I481" t="b">
        <f t="shared" si="47"/>
        <v>1</v>
      </c>
      <c r="J481">
        <f t="shared" si="48"/>
        <v>2</v>
      </c>
    </row>
    <row r="482" spans="2:10" x14ac:dyDescent="0.25">
      <c r="B482">
        <v>1998</v>
      </c>
      <c r="C482" t="s">
        <v>0</v>
      </c>
      <c r="D482" t="s">
        <v>113</v>
      </c>
      <c r="E482" t="s">
        <v>2</v>
      </c>
      <c r="F482" s="1">
        <v>43369.619085648148</v>
      </c>
      <c r="G482" s="2">
        <f t="shared" si="44"/>
        <v>43369.619085648148</v>
      </c>
      <c r="H482" s="2">
        <f t="shared" si="46"/>
        <v>3.4722223062999547E-5</v>
      </c>
      <c r="I482" t="b">
        <f t="shared" si="47"/>
        <v>0</v>
      </c>
      <c r="J482">
        <f t="shared" si="48"/>
        <v>3</v>
      </c>
    </row>
    <row r="483" spans="2:10" x14ac:dyDescent="0.25">
      <c r="B483">
        <v>1999</v>
      </c>
      <c r="C483" t="s">
        <v>0</v>
      </c>
      <c r="D483" t="s">
        <v>84</v>
      </c>
      <c r="E483" t="s">
        <v>16</v>
      </c>
      <c r="F483" s="1">
        <v>43369.619085648148</v>
      </c>
      <c r="G483" s="2">
        <f t="shared" si="44"/>
        <v>43369.619085648148</v>
      </c>
      <c r="H483" s="2">
        <f t="shared" si="46"/>
        <v>3.4722223062999547E-5</v>
      </c>
      <c r="I483" t="b">
        <f t="shared" si="47"/>
        <v>1</v>
      </c>
      <c r="J483">
        <f t="shared" si="48"/>
        <v>3</v>
      </c>
    </row>
    <row r="484" spans="2:10" x14ac:dyDescent="0.25">
      <c r="B484">
        <v>2000</v>
      </c>
      <c r="C484" t="s">
        <v>6</v>
      </c>
      <c r="D484" t="s">
        <v>87</v>
      </c>
      <c r="E484" t="s">
        <v>16</v>
      </c>
      <c r="F484" s="1">
        <v>43369.619085648148</v>
      </c>
      <c r="G484" s="2">
        <f t="shared" si="44"/>
        <v>43369.619085648148</v>
      </c>
      <c r="H484" s="2">
        <f t="shared" si="46"/>
        <v>3.4722223062999547E-5</v>
      </c>
      <c r="I484" t="b">
        <f t="shared" si="47"/>
        <v>1</v>
      </c>
      <c r="J484">
        <f t="shared" si="48"/>
        <v>3</v>
      </c>
    </row>
    <row r="485" spans="2:10" x14ac:dyDescent="0.25">
      <c r="B485">
        <v>2001</v>
      </c>
      <c r="C485" t="s">
        <v>0</v>
      </c>
      <c r="D485" t="s">
        <v>82</v>
      </c>
      <c r="E485" t="s">
        <v>16</v>
      </c>
      <c r="F485" s="1">
        <v>43369.619085648148</v>
      </c>
      <c r="G485" s="2">
        <f t="shared" si="44"/>
        <v>43369.619085648148</v>
      </c>
      <c r="H485" s="2">
        <f t="shared" si="46"/>
        <v>3.4722223062999547E-5</v>
      </c>
      <c r="I485" t="b">
        <f t="shared" si="47"/>
        <v>1</v>
      </c>
      <c r="J485">
        <f t="shared" si="48"/>
        <v>3</v>
      </c>
    </row>
    <row r="486" spans="2:10" x14ac:dyDescent="0.25">
      <c r="B486">
        <v>2002</v>
      </c>
      <c r="C486" t="s">
        <v>6</v>
      </c>
      <c r="D486" t="s">
        <v>3</v>
      </c>
      <c r="E486" t="s">
        <v>16</v>
      </c>
      <c r="F486" s="1">
        <v>43369.619085648148</v>
      </c>
      <c r="G486" s="2">
        <f t="shared" si="44"/>
        <v>43369.619085648148</v>
      </c>
      <c r="H486" s="2">
        <f t="shared" si="46"/>
        <v>3.4722223062999547E-5</v>
      </c>
      <c r="I486" t="b">
        <f t="shared" si="47"/>
        <v>1</v>
      </c>
      <c r="J486">
        <f t="shared" si="48"/>
        <v>3</v>
      </c>
    </row>
    <row r="487" spans="2:10" x14ac:dyDescent="0.25">
      <c r="B487">
        <v>2003</v>
      </c>
      <c r="C487" t="s">
        <v>6</v>
      </c>
      <c r="D487" t="s">
        <v>100</v>
      </c>
      <c r="E487" t="s">
        <v>16</v>
      </c>
      <c r="F487" s="1">
        <v>43369.619085648148</v>
      </c>
      <c r="G487" s="2">
        <f t="shared" si="44"/>
        <v>43369.619085648148</v>
      </c>
      <c r="H487" s="2">
        <f t="shared" si="46"/>
        <v>3.4722223062999547E-5</v>
      </c>
      <c r="I487" t="b">
        <f t="shared" si="47"/>
        <v>1</v>
      </c>
      <c r="J487">
        <f t="shared" si="48"/>
        <v>3</v>
      </c>
    </row>
    <row r="488" spans="2:10" x14ac:dyDescent="0.25">
      <c r="B488">
        <v>2004</v>
      </c>
      <c r="C488" t="s">
        <v>0</v>
      </c>
      <c r="D488" t="s">
        <v>105</v>
      </c>
      <c r="E488" t="s">
        <v>16</v>
      </c>
      <c r="F488" s="1">
        <v>43369.619085648148</v>
      </c>
      <c r="G488" s="2">
        <f t="shared" si="44"/>
        <v>43369.619085648148</v>
      </c>
      <c r="H488" s="2">
        <f t="shared" si="46"/>
        <v>3.4722223062999547E-5</v>
      </c>
      <c r="I488" t="b">
        <f t="shared" si="47"/>
        <v>1</v>
      </c>
      <c r="J488">
        <f t="shared" si="48"/>
        <v>3</v>
      </c>
    </row>
    <row r="489" spans="2:10" x14ac:dyDescent="0.25">
      <c r="B489">
        <v>2005</v>
      </c>
      <c r="C489" t="s">
        <v>6</v>
      </c>
      <c r="D489" t="s">
        <v>9</v>
      </c>
      <c r="E489" t="s">
        <v>16</v>
      </c>
      <c r="F489" s="1">
        <v>43369.619085648148</v>
      </c>
      <c r="G489" s="2">
        <f t="shared" si="44"/>
        <v>43369.619085648148</v>
      </c>
      <c r="H489" s="2">
        <f t="shared" si="46"/>
        <v>3.4722223062999547E-5</v>
      </c>
      <c r="I489" t="b">
        <f t="shared" si="47"/>
        <v>1</v>
      </c>
      <c r="J489">
        <f t="shared" si="48"/>
        <v>3</v>
      </c>
    </row>
    <row r="490" spans="2:10" x14ac:dyDescent="0.25">
      <c r="B490">
        <v>2006</v>
      </c>
      <c r="C490" t="s">
        <v>6</v>
      </c>
      <c r="D490" t="s">
        <v>3</v>
      </c>
      <c r="E490" t="s">
        <v>16</v>
      </c>
      <c r="F490" s="1">
        <v>43369.619085648148</v>
      </c>
      <c r="G490" s="2">
        <f t="shared" si="44"/>
        <v>43369.619085648148</v>
      </c>
      <c r="H490" s="2">
        <f t="shared" si="46"/>
        <v>3.4722223062999547E-5</v>
      </c>
      <c r="I490" t="b">
        <f t="shared" si="47"/>
        <v>1</v>
      </c>
      <c r="J490">
        <f t="shared" si="48"/>
        <v>3</v>
      </c>
    </row>
    <row r="491" spans="2:10" x14ac:dyDescent="0.25">
      <c r="B491">
        <v>2007</v>
      </c>
      <c r="C491" t="s">
        <v>6</v>
      </c>
      <c r="D491" t="s">
        <v>3</v>
      </c>
      <c r="E491" t="s">
        <v>16</v>
      </c>
      <c r="F491" s="1">
        <v>43369.619085648148</v>
      </c>
      <c r="G491" s="2">
        <f t="shared" si="44"/>
        <v>43369.619085648148</v>
      </c>
      <c r="H491" s="2">
        <f t="shared" si="46"/>
        <v>3.4722223062999547E-5</v>
      </c>
      <c r="I491" t="b">
        <f t="shared" si="47"/>
        <v>1</v>
      </c>
      <c r="J491">
        <f t="shared" si="48"/>
        <v>3</v>
      </c>
    </row>
    <row r="492" spans="2:10" x14ac:dyDescent="0.25">
      <c r="B492">
        <v>2008</v>
      </c>
      <c r="C492" t="s">
        <v>0</v>
      </c>
      <c r="D492" t="s">
        <v>3</v>
      </c>
      <c r="E492" t="s">
        <v>21</v>
      </c>
      <c r="F492" s="1">
        <v>43369.619085648148</v>
      </c>
      <c r="G492" s="2">
        <f t="shared" si="44"/>
        <v>43369.619085648148</v>
      </c>
      <c r="H492" s="2">
        <f t="shared" si="46"/>
        <v>3.4722223062999547E-5</v>
      </c>
      <c r="I492" t="b">
        <f t="shared" si="47"/>
        <v>0</v>
      </c>
      <c r="J492">
        <f t="shared" si="48"/>
        <v>3</v>
      </c>
    </row>
    <row r="493" spans="2:10" x14ac:dyDescent="0.25">
      <c r="B493">
        <v>2009</v>
      </c>
      <c r="C493" t="s">
        <v>6</v>
      </c>
      <c r="D493" t="s">
        <v>76</v>
      </c>
      <c r="E493" t="s">
        <v>16</v>
      </c>
      <c r="F493" s="1">
        <v>43369.619097222225</v>
      </c>
      <c r="G493" s="2">
        <f t="shared" si="44"/>
        <v>43369.619097222225</v>
      </c>
      <c r="H493" s="2">
        <f t="shared" si="46"/>
        <v>4.6296299842651933E-5</v>
      </c>
      <c r="I493" t="b">
        <f t="shared" si="47"/>
        <v>1</v>
      </c>
      <c r="J493">
        <f t="shared" si="48"/>
        <v>4</v>
      </c>
    </row>
    <row r="494" spans="2:10" x14ac:dyDescent="0.25">
      <c r="B494">
        <v>2010</v>
      </c>
      <c r="C494" t="s">
        <v>0</v>
      </c>
      <c r="D494" t="s">
        <v>70</v>
      </c>
      <c r="E494" t="s">
        <v>16</v>
      </c>
      <c r="F494" s="1">
        <v>43369.619097222225</v>
      </c>
      <c r="G494" s="2">
        <f t="shared" si="44"/>
        <v>43369.619097222225</v>
      </c>
      <c r="H494" s="2">
        <f t="shared" si="46"/>
        <v>4.6296299842651933E-5</v>
      </c>
      <c r="I494" t="b">
        <f t="shared" si="47"/>
        <v>1</v>
      </c>
      <c r="J494">
        <f t="shared" si="48"/>
        <v>4</v>
      </c>
    </row>
    <row r="495" spans="2:10" x14ac:dyDescent="0.25">
      <c r="B495">
        <v>2011</v>
      </c>
      <c r="C495" t="s">
        <v>0</v>
      </c>
      <c r="D495" t="s">
        <v>106</v>
      </c>
      <c r="E495" t="s">
        <v>16</v>
      </c>
      <c r="F495" s="1">
        <v>43369.619097222225</v>
      </c>
      <c r="G495" s="2">
        <f t="shared" si="44"/>
        <v>43369.619097222225</v>
      </c>
      <c r="H495" s="2">
        <f t="shared" si="46"/>
        <v>4.6296299842651933E-5</v>
      </c>
      <c r="I495" t="b">
        <f t="shared" si="47"/>
        <v>1</v>
      </c>
      <c r="J495">
        <f t="shared" si="48"/>
        <v>4</v>
      </c>
    </row>
    <row r="496" spans="2:10" x14ac:dyDescent="0.25">
      <c r="B496">
        <v>2012</v>
      </c>
      <c r="C496" t="s">
        <v>6</v>
      </c>
      <c r="D496" t="s">
        <v>3</v>
      </c>
      <c r="E496" t="s">
        <v>16</v>
      </c>
      <c r="F496" s="1">
        <v>43369.619097222225</v>
      </c>
      <c r="G496" s="2">
        <f t="shared" si="44"/>
        <v>43369.619097222225</v>
      </c>
      <c r="H496" s="2">
        <f t="shared" si="46"/>
        <v>4.6296299842651933E-5</v>
      </c>
      <c r="I496" t="b">
        <f t="shared" si="47"/>
        <v>1</v>
      </c>
      <c r="J496">
        <f t="shared" si="48"/>
        <v>4</v>
      </c>
    </row>
    <row r="497" spans="2:10" x14ac:dyDescent="0.25">
      <c r="B497">
        <v>2013</v>
      </c>
      <c r="C497" t="s">
        <v>6</v>
      </c>
      <c r="D497" t="s">
        <v>3</v>
      </c>
      <c r="E497" t="s">
        <v>16</v>
      </c>
      <c r="F497" s="1">
        <v>43369.619097222225</v>
      </c>
      <c r="G497" s="2">
        <f t="shared" si="44"/>
        <v>43369.619097222225</v>
      </c>
      <c r="H497" s="2">
        <f t="shared" si="46"/>
        <v>4.6296299842651933E-5</v>
      </c>
      <c r="I497" t="b">
        <f t="shared" si="47"/>
        <v>1</v>
      </c>
      <c r="J497">
        <f t="shared" si="48"/>
        <v>4</v>
      </c>
    </row>
    <row r="498" spans="2:10" x14ac:dyDescent="0.25">
      <c r="B498">
        <v>2014</v>
      </c>
      <c r="C498" t="s">
        <v>6</v>
      </c>
      <c r="D498" t="s">
        <v>3</v>
      </c>
      <c r="E498" t="s">
        <v>16</v>
      </c>
      <c r="F498" s="1">
        <v>43369.619108796294</v>
      </c>
      <c r="G498" s="2">
        <f t="shared" si="44"/>
        <v>43369.619108796294</v>
      </c>
      <c r="H498" s="2">
        <f t="shared" si="46"/>
        <v>5.7870369346346706E-5</v>
      </c>
      <c r="I498" t="b">
        <f t="shared" si="47"/>
        <v>1</v>
      </c>
      <c r="J498">
        <f t="shared" si="48"/>
        <v>5</v>
      </c>
    </row>
    <row r="499" spans="2:10" x14ac:dyDescent="0.25">
      <c r="B499">
        <v>2015</v>
      </c>
      <c r="C499" t="s">
        <v>0</v>
      </c>
      <c r="D499" t="s">
        <v>109</v>
      </c>
      <c r="E499" t="s">
        <v>16</v>
      </c>
      <c r="F499" s="1">
        <v>43369.619108796294</v>
      </c>
      <c r="G499" s="2">
        <f t="shared" si="44"/>
        <v>43369.619108796294</v>
      </c>
      <c r="H499" s="2">
        <f t="shared" si="46"/>
        <v>5.7870369346346706E-5</v>
      </c>
      <c r="I499" t="b">
        <f t="shared" si="47"/>
        <v>1</v>
      </c>
      <c r="J499">
        <f t="shared" si="48"/>
        <v>5</v>
      </c>
    </row>
    <row r="500" spans="2:10" x14ac:dyDescent="0.25">
      <c r="B500">
        <v>2016</v>
      </c>
      <c r="C500" t="s">
        <v>0</v>
      </c>
      <c r="D500" t="s">
        <v>9</v>
      </c>
      <c r="E500" t="s">
        <v>16</v>
      </c>
      <c r="F500" s="1">
        <v>43369.619108796294</v>
      </c>
      <c r="G500" s="2">
        <f t="shared" si="44"/>
        <v>43369.619108796294</v>
      </c>
      <c r="H500" s="2">
        <f t="shared" si="46"/>
        <v>5.7870369346346706E-5</v>
      </c>
      <c r="I500" t="b">
        <f t="shared" si="47"/>
        <v>1</v>
      </c>
      <c r="J500">
        <f t="shared" si="48"/>
        <v>5</v>
      </c>
    </row>
    <row r="501" spans="2:10" x14ac:dyDescent="0.25">
      <c r="B501">
        <v>2017</v>
      </c>
      <c r="C501" t="s">
        <v>6</v>
      </c>
      <c r="D501" t="s">
        <v>93</v>
      </c>
      <c r="E501" t="s">
        <v>16</v>
      </c>
      <c r="F501" s="1">
        <v>43369.619108796294</v>
      </c>
      <c r="G501" s="2">
        <f t="shared" si="44"/>
        <v>43369.619108796294</v>
      </c>
      <c r="H501" s="2">
        <f t="shared" si="46"/>
        <v>5.7870369346346706E-5</v>
      </c>
      <c r="I501" t="b">
        <f t="shared" si="47"/>
        <v>1</v>
      </c>
      <c r="J501">
        <f t="shared" si="48"/>
        <v>5</v>
      </c>
    </row>
    <row r="502" spans="2:10" x14ac:dyDescent="0.25">
      <c r="B502">
        <v>2018</v>
      </c>
      <c r="C502" t="s">
        <v>6</v>
      </c>
      <c r="D502" t="s">
        <v>96</v>
      </c>
      <c r="E502" t="s">
        <v>16</v>
      </c>
      <c r="F502" s="1">
        <v>43369.619108796294</v>
      </c>
      <c r="G502" s="2">
        <f t="shared" si="44"/>
        <v>43369.619108796294</v>
      </c>
      <c r="H502" s="2">
        <f t="shared" si="46"/>
        <v>5.7870369346346706E-5</v>
      </c>
      <c r="I502" t="b">
        <f t="shared" si="47"/>
        <v>1</v>
      </c>
      <c r="J502">
        <f t="shared" si="48"/>
        <v>5</v>
      </c>
    </row>
    <row r="503" spans="2:10" x14ac:dyDescent="0.25">
      <c r="B503">
        <v>2019</v>
      </c>
      <c r="C503" t="s">
        <v>0</v>
      </c>
      <c r="D503" t="s">
        <v>111</v>
      </c>
      <c r="E503" t="s">
        <v>16</v>
      </c>
      <c r="F503" s="1">
        <v>43369.619108796294</v>
      </c>
      <c r="G503" s="2">
        <f t="shared" si="44"/>
        <v>43369.619108796294</v>
      </c>
      <c r="H503" s="2">
        <f t="shared" si="46"/>
        <v>5.7870369346346706E-5</v>
      </c>
      <c r="I503" t="b">
        <f t="shared" si="47"/>
        <v>1</v>
      </c>
      <c r="J503">
        <f t="shared" si="48"/>
        <v>5</v>
      </c>
    </row>
    <row r="504" spans="2:10" x14ac:dyDescent="0.25">
      <c r="B504">
        <v>2020</v>
      </c>
      <c r="C504" t="s">
        <v>0</v>
      </c>
      <c r="D504" t="s">
        <v>106</v>
      </c>
      <c r="E504" t="s">
        <v>16</v>
      </c>
      <c r="F504" s="1">
        <v>43369.619108796294</v>
      </c>
      <c r="G504" s="2">
        <f t="shared" si="44"/>
        <v>43369.619108796294</v>
      </c>
      <c r="H504" s="2">
        <f t="shared" si="46"/>
        <v>5.7870369346346706E-5</v>
      </c>
      <c r="I504" t="b">
        <f t="shared" si="47"/>
        <v>1</v>
      </c>
      <c r="J504">
        <f t="shared" si="48"/>
        <v>5</v>
      </c>
    </row>
    <row r="505" spans="2:10" x14ac:dyDescent="0.25">
      <c r="B505">
        <v>2021</v>
      </c>
      <c r="C505" t="s">
        <v>6</v>
      </c>
      <c r="D505" t="s">
        <v>81</v>
      </c>
      <c r="E505" t="s">
        <v>21</v>
      </c>
      <c r="F505" s="1">
        <v>43369.619108796294</v>
      </c>
      <c r="G505" s="2">
        <f t="shared" si="44"/>
        <v>43369.619108796294</v>
      </c>
      <c r="H505" s="2">
        <f t="shared" si="46"/>
        <v>5.7870369346346706E-5</v>
      </c>
      <c r="I505" t="b">
        <f t="shared" si="47"/>
        <v>0</v>
      </c>
      <c r="J505">
        <f t="shared" si="48"/>
        <v>5</v>
      </c>
    </row>
    <row r="506" spans="2:10" x14ac:dyDescent="0.25">
      <c r="B506">
        <v>2022</v>
      </c>
      <c r="C506" t="s">
        <v>6</v>
      </c>
      <c r="D506" t="s">
        <v>94</v>
      </c>
      <c r="E506" t="s">
        <v>16</v>
      </c>
      <c r="F506" s="1">
        <v>43369.619108796294</v>
      </c>
      <c r="G506" s="2">
        <f t="shared" si="44"/>
        <v>43369.619108796294</v>
      </c>
      <c r="H506" s="2">
        <f t="shared" si="46"/>
        <v>5.7870369346346706E-5</v>
      </c>
      <c r="I506" t="b">
        <f t="shared" si="47"/>
        <v>1</v>
      </c>
      <c r="J506">
        <f t="shared" si="48"/>
        <v>5</v>
      </c>
    </row>
    <row r="507" spans="2:10" x14ac:dyDescent="0.25">
      <c r="B507">
        <v>2023</v>
      </c>
      <c r="C507" t="s">
        <v>6</v>
      </c>
      <c r="D507" t="s">
        <v>1</v>
      </c>
      <c r="E507" t="s">
        <v>16</v>
      </c>
      <c r="F507" s="1">
        <v>43369.619108796294</v>
      </c>
      <c r="G507" s="2">
        <f t="shared" si="44"/>
        <v>43369.619108796294</v>
      </c>
      <c r="H507" s="2">
        <f t="shared" si="46"/>
        <v>5.7870369346346706E-5</v>
      </c>
      <c r="I507" t="b">
        <f t="shared" si="47"/>
        <v>1</v>
      </c>
      <c r="J507">
        <f t="shared" si="48"/>
        <v>5</v>
      </c>
    </row>
    <row r="508" spans="2:10" x14ac:dyDescent="0.25">
      <c r="B508">
        <v>2024</v>
      </c>
      <c r="C508" t="s">
        <v>0</v>
      </c>
      <c r="D508" t="s">
        <v>104</v>
      </c>
      <c r="E508" t="s">
        <v>16</v>
      </c>
      <c r="F508" s="1">
        <v>43369.619108796294</v>
      </c>
      <c r="G508" s="2">
        <f t="shared" si="44"/>
        <v>43369.619108796294</v>
      </c>
      <c r="H508" s="2">
        <f t="shared" si="46"/>
        <v>5.7870369346346706E-5</v>
      </c>
      <c r="I508" t="b">
        <f t="shared" si="47"/>
        <v>1</v>
      </c>
      <c r="J508">
        <f t="shared" si="48"/>
        <v>5</v>
      </c>
    </row>
    <row r="509" spans="2:10" x14ac:dyDescent="0.25">
      <c r="B509">
        <v>2025</v>
      </c>
      <c r="C509" t="s">
        <v>0</v>
      </c>
      <c r="D509" t="s">
        <v>66</v>
      </c>
      <c r="E509" t="s">
        <v>5</v>
      </c>
      <c r="F509" s="1">
        <v>43369.619120370371</v>
      </c>
      <c r="G509" s="2">
        <f t="shared" si="44"/>
        <v>43369.619120370371</v>
      </c>
      <c r="H509" s="2">
        <f t="shared" si="46"/>
        <v>6.9444446125999093E-5</v>
      </c>
      <c r="I509" t="b">
        <f t="shared" si="47"/>
        <v>0</v>
      </c>
      <c r="J509">
        <f t="shared" si="48"/>
        <v>6</v>
      </c>
    </row>
    <row r="510" spans="2:10" x14ac:dyDescent="0.25">
      <c r="B510">
        <v>2026</v>
      </c>
      <c r="C510" t="s">
        <v>0</v>
      </c>
      <c r="D510" t="s">
        <v>108</v>
      </c>
      <c r="E510" t="s">
        <v>16</v>
      </c>
      <c r="F510" s="1">
        <v>43369.619120370371</v>
      </c>
      <c r="G510" s="2">
        <f t="shared" si="44"/>
        <v>43369.619120370371</v>
      </c>
      <c r="H510" s="2">
        <f t="shared" si="46"/>
        <v>6.9444446125999093E-5</v>
      </c>
      <c r="I510" t="b">
        <f t="shared" si="47"/>
        <v>1</v>
      </c>
      <c r="J510">
        <f t="shared" si="48"/>
        <v>6</v>
      </c>
    </row>
    <row r="511" spans="2:10" x14ac:dyDescent="0.25">
      <c r="B511">
        <v>2027</v>
      </c>
      <c r="C511" t="s">
        <v>0</v>
      </c>
      <c r="D511" t="s">
        <v>85</v>
      </c>
      <c r="E511" t="s">
        <v>16</v>
      </c>
      <c r="F511" s="1">
        <v>43369.619120370371</v>
      </c>
      <c r="G511" s="2">
        <f t="shared" si="44"/>
        <v>43369.619120370371</v>
      </c>
      <c r="H511" s="2">
        <f t="shared" si="46"/>
        <v>6.9444446125999093E-5</v>
      </c>
      <c r="I511" t="b">
        <f t="shared" si="47"/>
        <v>1</v>
      </c>
      <c r="J511">
        <f t="shared" si="48"/>
        <v>6</v>
      </c>
    </row>
    <row r="512" spans="2:10" x14ac:dyDescent="0.25">
      <c r="B512">
        <v>2028</v>
      </c>
      <c r="C512" t="s">
        <v>0</v>
      </c>
      <c r="D512" t="s">
        <v>68</v>
      </c>
      <c r="E512" t="s">
        <v>16</v>
      </c>
      <c r="F512" s="1">
        <v>43369.619120370371</v>
      </c>
      <c r="G512" s="2">
        <f t="shared" si="44"/>
        <v>43369.619120370371</v>
      </c>
      <c r="H512" s="2">
        <f t="shared" si="46"/>
        <v>6.9444446125999093E-5</v>
      </c>
      <c r="I512" t="b">
        <f t="shared" si="47"/>
        <v>1</v>
      </c>
      <c r="J512">
        <f t="shared" si="48"/>
        <v>6</v>
      </c>
    </row>
    <row r="513" spans="2:10" x14ac:dyDescent="0.25">
      <c r="B513">
        <v>2029</v>
      </c>
      <c r="C513" t="s">
        <v>0</v>
      </c>
      <c r="D513" t="s">
        <v>102</v>
      </c>
      <c r="E513" t="s">
        <v>16</v>
      </c>
      <c r="F513" s="1">
        <v>43369.619120370371</v>
      </c>
      <c r="G513" s="2">
        <f t="shared" si="44"/>
        <v>43369.619120370371</v>
      </c>
      <c r="H513" s="2">
        <f t="shared" si="46"/>
        <v>6.9444446125999093E-5</v>
      </c>
      <c r="I513" t="b">
        <f t="shared" si="47"/>
        <v>1</v>
      </c>
      <c r="J513">
        <f t="shared" si="48"/>
        <v>6</v>
      </c>
    </row>
    <row r="514" spans="2:10" x14ac:dyDescent="0.25">
      <c r="B514">
        <v>2030</v>
      </c>
      <c r="C514" t="s">
        <v>6</v>
      </c>
      <c r="D514" t="s">
        <v>1</v>
      </c>
      <c r="E514" t="s">
        <v>16</v>
      </c>
      <c r="F514" s="1">
        <v>43369.619120370371</v>
      </c>
      <c r="G514" s="2">
        <f t="shared" ref="G514:G577" si="49">F514</f>
        <v>43369.619120370371</v>
      </c>
      <c r="H514" s="2">
        <f t="shared" si="46"/>
        <v>6.9444446125999093E-5</v>
      </c>
      <c r="I514" t="b">
        <f t="shared" si="47"/>
        <v>1</v>
      </c>
      <c r="J514">
        <f t="shared" si="48"/>
        <v>6</v>
      </c>
    </row>
    <row r="515" spans="2:10" x14ac:dyDescent="0.25">
      <c r="B515">
        <v>2031</v>
      </c>
      <c r="C515" t="s">
        <v>6</v>
      </c>
      <c r="D515" t="s">
        <v>88</v>
      </c>
      <c r="E515" t="s">
        <v>16</v>
      </c>
      <c r="F515" s="1">
        <v>43369.619120370371</v>
      </c>
      <c r="G515" s="2">
        <f t="shared" si="49"/>
        <v>43369.619120370371</v>
      </c>
      <c r="H515" s="2">
        <f t="shared" si="46"/>
        <v>6.9444446125999093E-5</v>
      </c>
      <c r="I515" t="b">
        <f t="shared" si="47"/>
        <v>1</v>
      </c>
      <c r="J515">
        <f t="shared" si="48"/>
        <v>6</v>
      </c>
    </row>
    <row r="516" spans="2:10" x14ac:dyDescent="0.25">
      <c r="B516">
        <v>2032</v>
      </c>
      <c r="C516" t="s">
        <v>6</v>
      </c>
      <c r="D516" t="s">
        <v>9</v>
      </c>
      <c r="E516" t="s">
        <v>16</v>
      </c>
      <c r="F516" s="1">
        <v>43369.619120370371</v>
      </c>
      <c r="G516" s="2">
        <f t="shared" si="49"/>
        <v>43369.619120370371</v>
      </c>
      <c r="H516" s="2">
        <f t="shared" si="46"/>
        <v>6.9444446125999093E-5</v>
      </c>
      <c r="I516" t="b">
        <f t="shared" si="47"/>
        <v>1</v>
      </c>
      <c r="J516">
        <f t="shared" si="48"/>
        <v>6</v>
      </c>
    </row>
    <row r="517" spans="2:10" x14ac:dyDescent="0.25">
      <c r="B517">
        <v>2033</v>
      </c>
      <c r="C517" t="s">
        <v>0</v>
      </c>
      <c r="D517" t="s">
        <v>3</v>
      </c>
      <c r="E517" t="s">
        <v>16</v>
      </c>
      <c r="F517" s="1">
        <v>43369.619120370371</v>
      </c>
      <c r="G517" s="2">
        <f t="shared" si="49"/>
        <v>43369.619120370371</v>
      </c>
      <c r="H517" s="2">
        <f t="shared" si="46"/>
        <v>6.9444446125999093E-5</v>
      </c>
      <c r="I517" t="b">
        <f t="shared" si="47"/>
        <v>1</v>
      </c>
      <c r="J517">
        <f t="shared" si="48"/>
        <v>6</v>
      </c>
    </row>
    <row r="518" spans="2:10" x14ac:dyDescent="0.25">
      <c r="B518">
        <v>2034</v>
      </c>
      <c r="C518" t="s">
        <v>6</v>
      </c>
      <c r="D518" t="s">
        <v>86</v>
      </c>
      <c r="E518" t="s">
        <v>16</v>
      </c>
      <c r="F518" s="1">
        <v>43369.619131944448</v>
      </c>
      <c r="G518" s="2">
        <f t="shared" si="49"/>
        <v>43369.619131944448</v>
      </c>
      <c r="H518" s="2">
        <f t="shared" si="46"/>
        <v>8.101852290565148E-5</v>
      </c>
      <c r="I518" t="b">
        <f t="shared" si="47"/>
        <v>1</v>
      </c>
      <c r="J518">
        <f t="shared" si="48"/>
        <v>7</v>
      </c>
    </row>
    <row r="519" spans="2:10" x14ac:dyDescent="0.25">
      <c r="B519">
        <v>2035</v>
      </c>
      <c r="C519" t="s">
        <v>0</v>
      </c>
      <c r="D519" t="s">
        <v>113</v>
      </c>
      <c r="E519" t="s">
        <v>16</v>
      </c>
      <c r="F519" s="1">
        <v>43369.619131944448</v>
      </c>
      <c r="G519" s="2">
        <f t="shared" si="49"/>
        <v>43369.619131944448</v>
      </c>
      <c r="H519" s="2">
        <f t="shared" si="46"/>
        <v>8.101852290565148E-5</v>
      </c>
      <c r="I519" t="b">
        <f t="shared" si="47"/>
        <v>1</v>
      </c>
      <c r="J519">
        <f t="shared" si="48"/>
        <v>7</v>
      </c>
    </row>
    <row r="520" spans="2:10" x14ac:dyDescent="0.25">
      <c r="B520">
        <v>2036</v>
      </c>
      <c r="C520" t="s">
        <v>0</v>
      </c>
      <c r="D520" t="s">
        <v>1</v>
      </c>
      <c r="E520" t="s">
        <v>16</v>
      </c>
      <c r="F520" s="1">
        <v>43369.619131944448</v>
      </c>
      <c r="G520" s="2">
        <f t="shared" si="49"/>
        <v>43369.619131944448</v>
      </c>
      <c r="H520" s="2">
        <f t="shared" si="46"/>
        <v>8.101852290565148E-5</v>
      </c>
      <c r="I520" t="b">
        <f t="shared" si="47"/>
        <v>1</v>
      </c>
      <c r="J520">
        <f t="shared" si="48"/>
        <v>7</v>
      </c>
    </row>
    <row r="521" spans="2:10" x14ac:dyDescent="0.25">
      <c r="B521">
        <v>2037</v>
      </c>
      <c r="C521" t="s">
        <v>6</v>
      </c>
      <c r="D521" t="s">
        <v>65</v>
      </c>
      <c r="E521" t="s">
        <v>16</v>
      </c>
      <c r="F521" s="1">
        <v>43369.619131944448</v>
      </c>
      <c r="G521" s="2">
        <f t="shared" si="49"/>
        <v>43369.619131944448</v>
      </c>
      <c r="H521" s="2">
        <f t="shared" si="46"/>
        <v>8.101852290565148E-5</v>
      </c>
      <c r="I521" t="b">
        <f t="shared" si="47"/>
        <v>1</v>
      </c>
      <c r="J521">
        <f t="shared" si="48"/>
        <v>7</v>
      </c>
    </row>
    <row r="522" spans="2:10" x14ac:dyDescent="0.25">
      <c r="B522">
        <v>2038</v>
      </c>
      <c r="C522" t="s">
        <v>6</v>
      </c>
      <c r="D522" t="s">
        <v>89</v>
      </c>
      <c r="E522" t="s">
        <v>16</v>
      </c>
      <c r="F522" s="1">
        <v>43369.619131944448</v>
      </c>
      <c r="G522" s="2">
        <f t="shared" si="49"/>
        <v>43369.619131944448</v>
      </c>
      <c r="H522" s="2">
        <f t="shared" si="46"/>
        <v>8.101852290565148E-5</v>
      </c>
      <c r="I522" t="b">
        <f t="shared" si="47"/>
        <v>1</v>
      </c>
      <c r="J522">
        <f t="shared" si="48"/>
        <v>7</v>
      </c>
    </row>
    <row r="523" spans="2:10" x14ac:dyDescent="0.25">
      <c r="B523">
        <v>2039</v>
      </c>
      <c r="C523" t="s">
        <v>6</v>
      </c>
      <c r="D523" t="s">
        <v>98</v>
      </c>
      <c r="E523" t="s">
        <v>16</v>
      </c>
      <c r="F523" s="1">
        <v>43369.619143518517</v>
      </c>
      <c r="G523" s="2">
        <f t="shared" si="49"/>
        <v>43369.619143518517</v>
      </c>
      <c r="H523" s="2">
        <f t="shared" ref="H523:H529" si="50">G523-G$457</f>
        <v>9.2592592409346253E-5</v>
      </c>
      <c r="I523" t="b">
        <f t="shared" ref="I523:I529" si="51">E523=A$457</f>
        <v>1</v>
      </c>
      <c r="J523">
        <f t="shared" ref="J523:J529" si="52">SECOND(H523)</f>
        <v>8</v>
      </c>
    </row>
    <row r="524" spans="2:10" x14ac:dyDescent="0.25">
      <c r="B524">
        <v>2040</v>
      </c>
      <c r="C524" t="s">
        <v>6</v>
      </c>
      <c r="D524" t="s">
        <v>99</v>
      </c>
      <c r="E524" t="s">
        <v>16</v>
      </c>
      <c r="F524" s="1">
        <v>43369.619143518517</v>
      </c>
      <c r="G524" s="2">
        <f t="shared" si="49"/>
        <v>43369.619143518517</v>
      </c>
      <c r="H524" s="2">
        <f t="shared" si="50"/>
        <v>9.2592592409346253E-5</v>
      </c>
      <c r="I524" t="b">
        <f t="shared" si="51"/>
        <v>1</v>
      </c>
      <c r="J524">
        <f t="shared" si="52"/>
        <v>8</v>
      </c>
    </row>
    <row r="525" spans="2:10" x14ac:dyDescent="0.25">
      <c r="B525">
        <v>2041</v>
      </c>
      <c r="C525" t="s">
        <v>0</v>
      </c>
      <c r="D525" t="s">
        <v>9</v>
      </c>
      <c r="E525" t="s">
        <v>21</v>
      </c>
      <c r="F525" s="1">
        <v>43369.619143518517</v>
      </c>
      <c r="G525" s="2">
        <f t="shared" si="49"/>
        <v>43369.619143518517</v>
      </c>
      <c r="H525" s="2">
        <f t="shared" si="50"/>
        <v>9.2592592409346253E-5</v>
      </c>
      <c r="I525" t="b">
        <f t="shared" si="51"/>
        <v>0</v>
      </c>
      <c r="J525">
        <f t="shared" si="52"/>
        <v>8</v>
      </c>
    </row>
    <row r="526" spans="2:10" x14ac:dyDescent="0.25">
      <c r="B526">
        <v>2042</v>
      </c>
      <c r="C526" t="s">
        <v>6</v>
      </c>
      <c r="D526" t="s">
        <v>72</v>
      </c>
      <c r="E526" t="s">
        <v>16</v>
      </c>
      <c r="F526" s="1">
        <v>43369.619143518517</v>
      </c>
      <c r="G526" s="2">
        <f t="shared" si="49"/>
        <v>43369.619143518517</v>
      </c>
      <c r="H526" s="2">
        <f t="shared" si="50"/>
        <v>9.2592592409346253E-5</v>
      </c>
      <c r="I526" t="b">
        <f t="shared" si="51"/>
        <v>1</v>
      </c>
      <c r="J526">
        <f t="shared" si="52"/>
        <v>8</v>
      </c>
    </row>
    <row r="527" spans="2:10" x14ac:dyDescent="0.25">
      <c r="B527">
        <v>2043</v>
      </c>
      <c r="C527" t="s">
        <v>6</v>
      </c>
      <c r="D527" t="s">
        <v>3</v>
      </c>
      <c r="E527" t="s">
        <v>16</v>
      </c>
      <c r="F527" s="1">
        <v>43369.619143518517</v>
      </c>
      <c r="G527" s="2">
        <f t="shared" si="49"/>
        <v>43369.619143518517</v>
      </c>
      <c r="H527" s="2">
        <f t="shared" si="50"/>
        <v>9.2592592409346253E-5</v>
      </c>
      <c r="I527" t="b">
        <f t="shared" si="51"/>
        <v>1</v>
      </c>
      <c r="J527">
        <f t="shared" si="52"/>
        <v>8</v>
      </c>
    </row>
    <row r="528" spans="2:10" x14ac:dyDescent="0.25">
      <c r="B528">
        <v>2044</v>
      </c>
      <c r="C528" t="s">
        <v>6</v>
      </c>
      <c r="D528" t="s">
        <v>107</v>
      </c>
      <c r="E528" t="s">
        <v>16</v>
      </c>
      <c r="F528" s="1">
        <v>43369.619143518517</v>
      </c>
      <c r="G528" s="2">
        <f t="shared" si="49"/>
        <v>43369.619143518517</v>
      </c>
      <c r="H528" s="2">
        <f t="shared" si="50"/>
        <v>9.2592592409346253E-5</v>
      </c>
      <c r="I528" t="b">
        <f t="shared" si="51"/>
        <v>1</v>
      </c>
      <c r="J528">
        <f t="shared" si="52"/>
        <v>8</v>
      </c>
    </row>
    <row r="529" spans="1:10" x14ac:dyDescent="0.25">
      <c r="B529">
        <v>2045</v>
      </c>
      <c r="C529" t="s">
        <v>6</v>
      </c>
      <c r="D529" t="s">
        <v>3</v>
      </c>
      <c r="E529" t="s">
        <v>16</v>
      </c>
      <c r="F529" s="1">
        <v>43369.619155092594</v>
      </c>
      <c r="G529" s="2">
        <f t="shared" si="49"/>
        <v>43369.619155092594</v>
      </c>
      <c r="H529" s="2">
        <f t="shared" si="50"/>
        <v>1.0416666918899864E-4</v>
      </c>
      <c r="I529" t="b">
        <f t="shared" si="51"/>
        <v>1</v>
      </c>
      <c r="J529">
        <f t="shared" si="52"/>
        <v>9</v>
      </c>
    </row>
    <row r="530" spans="1:10" s="16" customFormat="1" x14ac:dyDescent="0.25">
      <c r="A530" t="s">
        <v>5</v>
      </c>
      <c r="B530" s="16">
        <v>2046</v>
      </c>
      <c r="C530" s="16" t="s">
        <v>33</v>
      </c>
      <c r="D530" s="16" t="s">
        <v>78</v>
      </c>
      <c r="E530" s="16" t="s">
        <v>55</v>
      </c>
      <c r="F530" s="22">
        <v>43369.61917824074</v>
      </c>
      <c r="G530" s="23">
        <f t="shared" si="49"/>
        <v>43369.61917824074</v>
      </c>
    </row>
    <row r="531" spans="1:10" x14ac:dyDescent="0.25">
      <c r="B531">
        <v>2047</v>
      </c>
      <c r="C531" t="s">
        <v>0</v>
      </c>
      <c r="D531" t="s">
        <v>71</v>
      </c>
      <c r="E531" t="s">
        <v>5</v>
      </c>
      <c r="F531" s="1">
        <v>43369.619201388887</v>
      </c>
      <c r="G531" s="2">
        <f t="shared" si="49"/>
        <v>43369.619201388887</v>
      </c>
      <c r="H531" s="2">
        <f>G531-G$530</f>
        <v>2.314814628334716E-5</v>
      </c>
      <c r="I531" t="b">
        <f>E531=A$530</f>
        <v>1</v>
      </c>
      <c r="J531">
        <f t="shared" ref="J531" si="53">SECOND(H531)</f>
        <v>2</v>
      </c>
    </row>
    <row r="532" spans="1:10" x14ac:dyDescent="0.25">
      <c r="B532">
        <v>2048</v>
      </c>
      <c r="C532" t="s">
        <v>0</v>
      </c>
      <c r="D532" t="s">
        <v>85</v>
      </c>
      <c r="E532" t="s">
        <v>5</v>
      </c>
      <c r="F532" s="1">
        <v>43369.619201388887</v>
      </c>
      <c r="G532" s="2">
        <f t="shared" si="49"/>
        <v>43369.619201388887</v>
      </c>
      <c r="H532" s="2">
        <f t="shared" ref="H532:H592" si="54">G532-G$530</f>
        <v>2.314814628334716E-5</v>
      </c>
      <c r="I532" t="b">
        <f t="shared" ref="I532:I592" si="55">E532=A$530</f>
        <v>1</v>
      </c>
      <c r="J532">
        <f t="shared" ref="J532:J592" si="56">SECOND(H532)</f>
        <v>2</v>
      </c>
    </row>
    <row r="533" spans="1:10" x14ac:dyDescent="0.25">
      <c r="B533">
        <v>2049</v>
      </c>
      <c r="C533" t="s">
        <v>0</v>
      </c>
      <c r="D533" t="s">
        <v>105</v>
      </c>
      <c r="E533" t="s">
        <v>5</v>
      </c>
      <c r="F533" s="1">
        <v>43369.619201388887</v>
      </c>
      <c r="G533" s="2">
        <f t="shared" si="49"/>
        <v>43369.619201388887</v>
      </c>
      <c r="H533" s="2">
        <f t="shared" si="54"/>
        <v>2.314814628334716E-5</v>
      </c>
      <c r="I533" t="b">
        <f t="shared" si="55"/>
        <v>1</v>
      </c>
      <c r="J533">
        <f t="shared" si="56"/>
        <v>2</v>
      </c>
    </row>
    <row r="534" spans="1:10" x14ac:dyDescent="0.25">
      <c r="B534">
        <v>2050</v>
      </c>
      <c r="C534" t="s">
        <v>0</v>
      </c>
      <c r="D534" t="s">
        <v>9</v>
      </c>
      <c r="E534" t="s">
        <v>5</v>
      </c>
      <c r="F534" s="1">
        <v>43369.619201388887</v>
      </c>
      <c r="G534" s="2">
        <f t="shared" si="49"/>
        <v>43369.619201388887</v>
      </c>
      <c r="H534" s="2">
        <f t="shared" si="54"/>
        <v>2.314814628334716E-5</v>
      </c>
      <c r="I534" t="b">
        <f t="shared" si="55"/>
        <v>1</v>
      </c>
      <c r="J534">
        <f t="shared" si="56"/>
        <v>2</v>
      </c>
    </row>
    <row r="535" spans="1:10" x14ac:dyDescent="0.25">
      <c r="B535">
        <v>2051</v>
      </c>
      <c r="C535" t="s">
        <v>6</v>
      </c>
      <c r="D535" t="s">
        <v>105</v>
      </c>
      <c r="E535" t="s">
        <v>13</v>
      </c>
      <c r="F535" s="1">
        <v>43369.619201388887</v>
      </c>
      <c r="G535" s="2">
        <f t="shared" si="49"/>
        <v>43369.619201388887</v>
      </c>
      <c r="H535" s="2">
        <f t="shared" si="54"/>
        <v>2.314814628334716E-5</v>
      </c>
      <c r="I535" t="b">
        <f t="shared" si="55"/>
        <v>0</v>
      </c>
      <c r="J535">
        <f t="shared" si="56"/>
        <v>2</v>
      </c>
    </row>
    <row r="536" spans="1:10" x14ac:dyDescent="0.25">
      <c r="B536">
        <v>2052</v>
      </c>
      <c r="C536" t="s">
        <v>0</v>
      </c>
      <c r="D536" t="s">
        <v>68</v>
      </c>
      <c r="E536" t="s">
        <v>5</v>
      </c>
      <c r="F536" s="1">
        <v>43369.619201388887</v>
      </c>
      <c r="G536" s="2">
        <f t="shared" si="49"/>
        <v>43369.619201388887</v>
      </c>
      <c r="H536" s="2">
        <f t="shared" si="54"/>
        <v>2.314814628334716E-5</v>
      </c>
      <c r="I536" t="b">
        <f t="shared" si="55"/>
        <v>1</v>
      </c>
      <c r="J536">
        <f t="shared" si="56"/>
        <v>2</v>
      </c>
    </row>
    <row r="537" spans="1:10" x14ac:dyDescent="0.25">
      <c r="B537">
        <v>2053</v>
      </c>
      <c r="C537" t="s">
        <v>0</v>
      </c>
      <c r="D537" t="s">
        <v>97</v>
      </c>
      <c r="E537" t="s">
        <v>5</v>
      </c>
      <c r="F537" s="1">
        <v>43369.619201388887</v>
      </c>
      <c r="G537" s="2">
        <f t="shared" si="49"/>
        <v>43369.619201388887</v>
      </c>
      <c r="H537" s="2">
        <f t="shared" si="54"/>
        <v>2.314814628334716E-5</v>
      </c>
      <c r="I537" t="b">
        <f t="shared" si="55"/>
        <v>1</v>
      </c>
      <c r="J537">
        <f t="shared" si="56"/>
        <v>2</v>
      </c>
    </row>
    <row r="538" spans="1:10" x14ac:dyDescent="0.25">
      <c r="B538">
        <v>2054</v>
      </c>
      <c r="C538" t="s">
        <v>0</v>
      </c>
      <c r="D538" t="s">
        <v>9</v>
      </c>
      <c r="E538" t="s">
        <v>5</v>
      </c>
      <c r="F538" s="1">
        <v>43369.619201388887</v>
      </c>
      <c r="G538" s="2">
        <f t="shared" si="49"/>
        <v>43369.619201388887</v>
      </c>
      <c r="H538" s="2">
        <f t="shared" si="54"/>
        <v>2.314814628334716E-5</v>
      </c>
      <c r="I538" t="b">
        <f t="shared" si="55"/>
        <v>1</v>
      </c>
      <c r="J538">
        <f t="shared" si="56"/>
        <v>2</v>
      </c>
    </row>
    <row r="539" spans="1:10" x14ac:dyDescent="0.25">
      <c r="B539">
        <v>2055</v>
      </c>
      <c r="C539" t="s">
        <v>0</v>
      </c>
      <c r="D539" t="s">
        <v>75</v>
      </c>
      <c r="E539" t="s">
        <v>5</v>
      </c>
      <c r="F539" s="1">
        <v>43369.619201388887</v>
      </c>
      <c r="G539" s="2">
        <f t="shared" si="49"/>
        <v>43369.619201388887</v>
      </c>
      <c r="H539" s="2">
        <f t="shared" si="54"/>
        <v>2.314814628334716E-5</v>
      </c>
      <c r="I539" t="b">
        <f t="shared" si="55"/>
        <v>1</v>
      </c>
      <c r="J539">
        <f t="shared" si="56"/>
        <v>2</v>
      </c>
    </row>
    <row r="540" spans="1:10" x14ac:dyDescent="0.25">
      <c r="B540">
        <v>2056</v>
      </c>
      <c r="C540" t="s">
        <v>6</v>
      </c>
      <c r="D540" t="s">
        <v>94</v>
      </c>
      <c r="E540" t="s">
        <v>5</v>
      </c>
      <c r="F540" s="1">
        <v>43369.619201388887</v>
      </c>
      <c r="G540" s="2">
        <f t="shared" si="49"/>
        <v>43369.619201388887</v>
      </c>
      <c r="H540" s="2">
        <f t="shared" si="54"/>
        <v>2.314814628334716E-5</v>
      </c>
      <c r="I540" t="b">
        <f t="shared" si="55"/>
        <v>1</v>
      </c>
      <c r="J540">
        <f t="shared" si="56"/>
        <v>2</v>
      </c>
    </row>
    <row r="541" spans="1:10" x14ac:dyDescent="0.25">
      <c r="B541">
        <v>2057</v>
      </c>
      <c r="C541" t="s">
        <v>0</v>
      </c>
      <c r="D541" t="s">
        <v>114</v>
      </c>
      <c r="E541" t="s">
        <v>5</v>
      </c>
      <c r="F541" s="1">
        <v>43369.619201388887</v>
      </c>
      <c r="G541" s="2">
        <f t="shared" si="49"/>
        <v>43369.619201388887</v>
      </c>
      <c r="H541" s="2">
        <f t="shared" si="54"/>
        <v>2.314814628334716E-5</v>
      </c>
      <c r="I541" t="b">
        <f t="shared" si="55"/>
        <v>1</v>
      </c>
      <c r="J541">
        <f t="shared" si="56"/>
        <v>2</v>
      </c>
    </row>
    <row r="542" spans="1:10" x14ac:dyDescent="0.25">
      <c r="B542">
        <v>2058</v>
      </c>
      <c r="C542" t="s">
        <v>6</v>
      </c>
      <c r="D542" t="s">
        <v>93</v>
      </c>
      <c r="E542" t="s">
        <v>5</v>
      </c>
      <c r="F542" s="1">
        <v>43369.619201388887</v>
      </c>
      <c r="G542" s="2">
        <f t="shared" si="49"/>
        <v>43369.619201388887</v>
      </c>
      <c r="H542" s="2">
        <f t="shared" si="54"/>
        <v>2.314814628334716E-5</v>
      </c>
      <c r="I542" t="b">
        <f t="shared" si="55"/>
        <v>1</v>
      </c>
      <c r="J542">
        <f t="shared" si="56"/>
        <v>2</v>
      </c>
    </row>
    <row r="543" spans="1:10" x14ac:dyDescent="0.25">
      <c r="B543">
        <v>2059</v>
      </c>
      <c r="C543" t="s">
        <v>6</v>
      </c>
      <c r="D543" t="s">
        <v>3</v>
      </c>
      <c r="E543" t="s">
        <v>5</v>
      </c>
      <c r="F543" s="1">
        <v>43369.619201388887</v>
      </c>
      <c r="G543" s="2">
        <f t="shared" si="49"/>
        <v>43369.619201388887</v>
      </c>
      <c r="H543" s="2">
        <f t="shared" si="54"/>
        <v>2.314814628334716E-5</v>
      </c>
      <c r="I543" t="b">
        <f t="shared" si="55"/>
        <v>1</v>
      </c>
      <c r="J543">
        <f t="shared" si="56"/>
        <v>2</v>
      </c>
    </row>
    <row r="544" spans="1:10" x14ac:dyDescent="0.25">
      <c r="B544">
        <v>2060</v>
      </c>
      <c r="C544" t="s">
        <v>6</v>
      </c>
      <c r="D544" t="s">
        <v>9</v>
      </c>
      <c r="E544" t="s">
        <v>5</v>
      </c>
      <c r="F544" s="1">
        <v>43369.619201388887</v>
      </c>
      <c r="G544" s="2">
        <f t="shared" si="49"/>
        <v>43369.619201388887</v>
      </c>
      <c r="H544" s="2">
        <f t="shared" si="54"/>
        <v>2.314814628334716E-5</v>
      </c>
      <c r="I544" t="b">
        <f t="shared" si="55"/>
        <v>1</v>
      </c>
      <c r="J544">
        <f t="shared" si="56"/>
        <v>2</v>
      </c>
    </row>
    <row r="545" spans="2:10" x14ac:dyDescent="0.25">
      <c r="B545">
        <v>2061</v>
      </c>
      <c r="C545" t="s">
        <v>6</v>
      </c>
      <c r="D545" t="s">
        <v>107</v>
      </c>
      <c r="E545" t="s">
        <v>21</v>
      </c>
      <c r="F545" s="1">
        <v>43369.619201388887</v>
      </c>
      <c r="G545" s="2">
        <f t="shared" si="49"/>
        <v>43369.619201388887</v>
      </c>
      <c r="H545" s="2">
        <f t="shared" si="54"/>
        <v>2.314814628334716E-5</v>
      </c>
      <c r="I545" t="b">
        <f t="shared" si="55"/>
        <v>0</v>
      </c>
      <c r="J545">
        <f t="shared" si="56"/>
        <v>2</v>
      </c>
    </row>
    <row r="546" spans="2:10" x14ac:dyDescent="0.25">
      <c r="B546">
        <v>2062</v>
      </c>
      <c r="C546" t="s">
        <v>0</v>
      </c>
      <c r="D546" t="s">
        <v>1</v>
      </c>
      <c r="E546" t="s">
        <v>5</v>
      </c>
      <c r="F546" s="1">
        <v>43369.619201388887</v>
      </c>
      <c r="G546" s="2">
        <f t="shared" si="49"/>
        <v>43369.619201388887</v>
      </c>
      <c r="H546" s="2">
        <f t="shared" si="54"/>
        <v>2.314814628334716E-5</v>
      </c>
      <c r="I546" t="b">
        <f t="shared" si="55"/>
        <v>1</v>
      </c>
      <c r="J546">
        <f t="shared" si="56"/>
        <v>2</v>
      </c>
    </row>
    <row r="547" spans="2:10" x14ac:dyDescent="0.25">
      <c r="B547">
        <v>2063</v>
      </c>
      <c r="C547" t="s">
        <v>6</v>
      </c>
      <c r="D547" t="s">
        <v>1</v>
      </c>
      <c r="E547" t="s">
        <v>5</v>
      </c>
      <c r="F547" s="1">
        <v>43369.619212962964</v>
      </c>
      <c r="G547" s="2">
        <f t="shared" si="49"/>
        <v>43369.619212962964</v>
      </c>
      <c r="H547" s="2">
        <f t="shared" si="54"/>
        <v>3.4722223062999547E-5</v>
      </c>
      <c r="I547" t="b">
        <f t="shared" si="55"/>
        <v>1</v>
      </c>
      <c r="J547">
        <f t="shared" si="56"/>
        <v>3</v>
      </c>
    </row>
    <row r="548" spans="2:10" x14ac:dyDescent="0.25">
      <c r="B548">
        <v>2064</v>
      </c>
      <c r="C548" t="s">
        <v>0</v>
      </c>
      <c r="D548" t="s">
        <v>77</v>
      </c>
      <c r="E548" t="s">
        <v>5</v>
      </c>
      <c r="F548" s="1">
        <v>43369.619212962964</v>
      </c>
      <c r="G548" s="2">
        <f t="shared" si="49"/>
        <v>43369.619212962964</v>
      </c>
      <c r="H548" s="2">
        <f t="shared" si="54"/>
        <v>3.4722223062999547E-5</v>
      </c>
      <c r="I548" t="b">
        <f t="shared" si="55"/>
        <v>1</v>
      </c>
      <c r="J548">
        <f t="shared" si="56"/>
        <v>3</v>
      </c>
    </row>
    <row r="549" spans="2:10" x14ac:dyDescent="0.25">
      <c r="B549">
        <v>2065</v>
      </c>
      <c r="C549" t="s">
        <v>6</v>
      </c>
      <c r="D549" t="s">
        <v>1</v>
      </c>
      <c r="E549" t="s">
        <v>13</v>
      </c>
      <c r="F549" s="1">
        <v>43369.619212962964</v>
      </c>
      <c r="G549" s="2">
        <f t="shared" si="49"/>
        <v>43369.619212962964</v>
      </c>
      <c r="H549" s="2">
        <f t="shared" si="54"/>
        <v>3.4722223062999547E-5</v>
      </c>
      <c r="I549" t="b">
        <f t="shared" si="55"/>
        <v>0</v>
      </c>
      <c r="J549">
        <f t="shared" si="56"/>
        <v>3</v>
      </c>
    </row>
    <row r="550" spans="2:10" x14ac:dyDescent="0.25">
      <c r="B550">
        <v>2066</v>
      </c>
      <c r="C550" t="s">
        <v>0</v>
      </c>
      <c r="D550" t="s">
        <v>79</v>
      </c>
      <c r="E550" t="s">
        <v>5</v>
      </c>
      <c r="F550" s="1">
        <v>43369.619212962964</v>
      </c>
      <c r="G550" s="2">
        <f t="shared" si="49"/>
        <v>43369.619212962964</v>
      </c>
      <c r="H550" s="2">
        <f t="shared" si="54"/>
        <v>3.4722223062999547E-5</v>
      </c>
      <c r="I550" t="b">
        <f t="shared" si="55"/>
        <v>1</v>
      </c>
      <c r="J550">
        <f t="shared" si="56"/>
        <v>3</v>
      </c>
    </row>
    <row r="551" spans="2:10" x14ac:dyDescent="0.25">
      <c r="B551">
        <v>2067</v>
      </c>
      <c r="C551" t="s">
        <v>0</v>
      </c>
      <c r="D551" t="s">
        <v>84</v>
      </c>
      <c r="E551" t="s">
        <v>5</v>
      </c>
      <c r="F551" s="1">
        <v>43369.619212962964</v>
      </c>
      <c r="G551" s="2">
        <f t="shared" si="49"/>
        <v>43369.619212962964</v>
      </c>
      <c r="H551" s="2">
        <f t="shared" si="54"/>
        <v>3.4722223062999547E-5</v>
      </c>
      <c r="I551" t="b">
        <f t="shared" si="55"/>
        <v>1</v>
      </c>
      <c r="J551">
        <f t="shared" si="56"/>
        <v>3</v>
      </c>
    </row>
    <row r="552" spans="2:10" x14ac:dyDescent="0.25">
      <c r="B552">
        <v>2068</v>
      </c>
      <c r="C552" t="s">
        <v>6</v>
      </c>
      <c r="D552" t="s">
        <v>89</v>
      </c>
      <c r="E552" t="s">
        <v>4</v>
      </c>
      <c r="F552" s="1">
        <v>43369.619212962964</v>
      </c>
      <c r="G552" s="2">
        <f t="shared" si="49"/>
        <v>43369.619212962964</v>
      </c>
      <c r="H552" s="2">
        <f t="shared" si="54"/>
        <v>3.4722223062999547E-5</v>
      </c>
      <c r="I552" t="b">
        <f t="shared" si="55"/>
        <v>0</v>
      </c>
      <c r="J552">
        <f t="shared" si="56"/>
        <v>3</v>
      </c>
    </row>
    <row r="553" spans="2:10" x14ac:dyDescent="0.25">
      <c r="B553">
        <v>2069</v>
      </c>
      <c r="C553" t="s">
        <v>0</v>
      </c>
      <c r="D553" t="s">
        <v>9</v>
      </c>
      <c r="E553" t="s">
        <v>5</v>
      </c>
      <c r="F553" s="1">
        <v>43369.619212962964</v>
      </c>
      <c r="G553" s="2">
        <f t="shared" si="49"/>
        <v>43369.619212962964</v>
      </c>
      <c r="H553" s="2">
        <f t="shared" si="54"/>
        <v>3.4722223062999547E-5</v>
      </c>
      <c r="I553" t="b">
        <f t="shared" si="55"/>
        <v>1</v>
      </c>
      <c r="J553">
        <f t="shared" si="56"/>
        <v>3</v>
      </c>
    </row>
    <row r="554" spans="2:10" x14ac:dyDescent="0.25">
      <c r="B554">
        <v>2070</v>
      </c>
      <c r="C554" t="s">
        <v>0</v>
      </c>
      <c r="D554" t="s">
        <v>106</v>
      </c>
      <c r="E554" t="s">
        <v>5</v>
      </c>
      <c r="F554" s="1">
        <v>43369.619212962964</v>
      </c>
      <c r="G554" s="2">
        <f t="shared" si="49"/>
        <v>43369.619212962964</v>
      </c>
      <c r="H554" s="2">
        <f t="shared" si="54"/>
        <v>3.4722223062999547E-5</v>
      </c>
      <c r="I554" t="b">
        <f t="shared" si="55"/>
        <v>1</v>
      </c>
      <c r="J554">
        <f t="shared" si="56"/>
        <v>3</v>
      </c>
    </row>
    <row r="555" spans="2:10" x14ac:dyDescent="0.25">
      <c r="B555">
        <v>2071</v>
      </c>
      <c r="C555" t="s">
        <v>0</v>
      </c>
      <c r="D555" t="s">
        <v>91</v>
      </c>
      <c r="E555" t="s">
        <v>5</v>
      </c>
      <c r="F555" s="1">
        <v>43369.619212962964</v>
      </c>
      <c r="G555" s="2">
        <f t="shared" si="49"/>
        <v>43369.619212962964</v>
      </c>
      <c r="H555" s="2">
        <f t="shared" si="54"/>
        <v>3.4722223062999547E-5</v>
      </c>
      <c r="I555" t="b">
        <f t="shared" si="55"/>
        <v>1</v>
      </c>
      <c r="J555">
        <f t="shared" si="56"/>
        <v>3</v>
      </c>
    </row>
    <row r="556" spans="2:10" x14ac:dyDescent="0.25">
      <c r="B556">
        <v>2072</v>
      </c>
      <c r="C556" t="s">
        <v>6</v>
      </c>
      <c r="D556" t="s">
        <v>87</v>
      </c>
      <c r="E556" t="s">
        <v>5</v>
      </c>
      <c r="F556" s="1">
        <v>43369.619212962964</v>
      </c>
      <c r="G556" s="2">
        <f t="shared" si="49"/>
        <v>43369.619212962964</v>
      </c>
      <c r="H556" s="2">
        <f t="shared" si="54"/>
        <v>3.4722223062999547E-5</v>
      </c>
      <c r="I556" t="b">
        <f t="shared" si="55"/>
        <v>1</v>
      </c>
      <c r="J556">
        <f t="shared" si="56"/>
        <v>3</v>
      </c>
    </row>
    <row r="557" spans="2:10" x14ac:dyDescent="0.25">
      <c r="B557">
        <v>2073</v>
      </c>
      <c r="C557" t="s">
        <v>0</v>
      </c>
      <c r="D557" t="s">
        <v>9</v>
      </c>
      <c r="E557" t="s">
        <v>5</v>
      </c>
      <c r="F557" s="1">
        <v>43369.619212962964</v>
      </c>
      <c r="G557" s="2">
        <f t="shared" si="49"/>
        <v>43369.619212962964</v>
      </c>
      <c r="H557" s="2">
        <f t="shared" si="54"/>
        <v>3.4722223062999547E-5</v>
      </c>
      <c r="I557" t="b">
        <f t="shared" si="55"/>
        <v>1</v>
      </c>
      <c r="J557">
        <f t="shared" si="56"/>
        <v>3</v>
      </c>
    </row>
    <row r="558" spans="2:10" x14ac:dyDescent="0.25">
      <c r="B558">
        <v>2074</v>
      </c>
      <c r="C558" t="s">
        <v>6</v>
      </c>
      <c r="D558" t="s">
        <v>72</v>
      </c>
      <c r="E558" t="s">
        <v>5</v>
      </c>
      <c r="F558" s="1">
        <v>43369.619212962964</v>
      </c>
      <c r="G558" s="2">
        <f t="shared" si="49"/>
        <v>43369.619212962964</v>
      </c>
      <c r="H558" s="2">
        <f t="shared" si="54"/>
        <v>3.4722223062999547E-5</v>
      </c>
      <c r="I558" t="b">
        <f t="shared" si="55"/>
        <v>1</v>
      </c>
      <c r="J558">
        <f t="shared" si="56"/>
        <v>3</v>
      </c>
    </row>
    <row r="559" spans="2:10" x14ac:dyDescent="0.25">
      <c r="B559">
        <v>2075</v>
      </c>
      <c r="C559" t="s">
        <v>6</v>
      </c>
      <c r="D559" t="s">
        <v>81</v>
      </c>
      <c r="E559" t="s">
        <v>5</v>
      </c>
      <c r="F559" s="1">
        <v>43369.619212962964</v>
      </c>
      <c r="G559" s="2">
        <f t="shared" si="49"/>
        <v>43369.619212962964</v>
      </c>
      <c r="H559" s="2">
        <f t="shared" si="54"/>
        <v>3.4722223062999547E-5</v>
      </c>
      <c r="I559" t="b">
        <f t="shared" si="55"/>
        <v>1</v>
      </c>
      <c r="J559">
        <f t="shared" si="56"/>
        <v>3</v>
      </c>
    </row>
    <row r="560" spans="2:10" x14ac:dyDescent="0.25">
      <c r="B560">
        <v>2076</v>
      </c>
      <c r="C560" t="s">
        <v>0</v>
      </c>
      <c r="D560" t="s">
        <v>82</v>
      </c>
      <c r="E560" t="s">
        <v>5</v>
      </c>
      <c r="F560" s="1">
        <v>43369.619212962964</v>
      </c>
      <c r="G560" s="2">
        <f t="shared" si="49"/>
        <v>43369.619212962964</v>
      </c>
      <c r="H560" s="2">
        <f t="shared" si="54"/>
        <v>3.4722223062999547E-5</v>
      </c>
      <c r="I560" t="b">
        <f t="shared" si="55"/>
        <v>1</v>
      </c>
      <c r="J560">
        <f t="shared" si="56"/>
        <v>3</v>
      </c>
    </row>
    <row r="561" spans="2:10" x14ac:dyDescent="0.25">
      <c r="B561">
        <v>2077</v>
      </c>
      <c r="C561" t="s">
        <v>0</v>
      </c>
      <c r="D561" t="s">
        <v>3</v>
      </c>
      <c r="E561" t="s">
        <v>5</v>
      </c>
      <c r="F561" s="1">
        <v>43369.619212962964</v>
      </c>
      <c r="G561" s="2">
        <f t="shared" si="49"/>
        <v>43369.619212962964</v>
      </c>
      <c r="H561" s="2">
        <f t="shared" si="54"/>
        <v>3.4722223062999547E-5</v>
      </c>
      <c r="I561" t="b">
        <f t="shared" si="55"/>
        <v>1</v>
      </c>
      <c r="J561">
        <f t="shared" si="56"/>
        <v>3</v>
      </c>
    </row>
    <row r="562" spans="2:10" x14ac:dyDescent="0.25">
      <c r="B562">
        <v>2078</v>
      </c>
      <c r="C562" t="s">
        <v>0</v>
      </c>
      <c r="D562" t="s">
        <v>90</v>
      </c>
      <c r="E562" t="s">
        <v>5</v>
      </c>
      <c r="F562" s="1">
        <v>43369.61922453704</v>
      </c>
      <c r="G562" s="2">
        <f t="shared" si="49"/>
        <v>43369.61922453704</v>
      </c>
      <c r="H562" s="2">
        <f t="shared" si="54"/>
        <v>4.6296299842651933E-5</v>
      </c>
      <c r="I562" t="b">
        <f t="shared" si="55"/>
        <v>1</v>
      </c>
      <c r="J562">
        <f t="shared" si="56"/>
        <v>4</v>
      </c>
    </row>
    <row r="563" spans="2:10" x14ac:dyDescent="0.25">
      <c r="B563">
        <v>2079</v>
      </c>
      <c r="C563" t="s">
        <v>6</v>
      </c>
      <c r="D563" t="s">
        <v>3</v>
      </c>
      <c r="E563" t="s">
        <v>5</v>
      </c>
      <c r="F563" s="1">
        <v>43369.61922453704</v>
      </c>
      <c r="G563" s="2">
        <f t="shared" si="49"/>
        <v>43369.61922453704</v>
      </c>
      <c r="H563" s="2">
        <f t="shared" si="54"/>
        <v>4.6296299842651933E-5</v>
      </c>
      <c r="I563" t="b">
        <f t="shared" si="55"/>
        <v>1</v>
      </c>
      <c r="J563">
        <f t="shared" si="56"/>
        <v>4</v>
      </c>
    </row>
    <row r="564" spans="2:10" x14ac:dyDescent="0.25">
      <c r="B564">
        <v>2080</v>
      </c>
      <c r="C564" t="s">
        <v>0</v>
      </c>
      <c r="D564" t="s">
        <v>111</v>
      </c>
      <c r="E564" t="s">
        <v>5</v>
      </c>
      <c r="F564" s="1">
        <v>43369.61922453704</v>
      </c>
      <c r="G564" s="2">
        <f t="shared" si="49"/>
        <v>43369.61922453704</v>
      </c>
      <c r="H564" s="2">
        <f t="shared" si="54"/>
        <v>4.6296299842651933E-5</v>
      </c>
      <c r="I564" t="b">
        <f t="shared" si="55"/>
        <v>1</v>
      </c>
      <c r="J564">
        <f t="shared" si="56"/>
        <v>4</v>
      </c>
    </row>
    <row r="565" spans="2:10" x14ac:dyDescent="0.25">
      <c r="B565">
        <v>2081</v>
      </c>
      <c r="C565" t="s">
        <v>6</v>
      </c>
      <c r="D565" t="s">
        <v>76</v>
      </c>
      <c r="E565" t="s">
        <v>13</v>
      </c>
      <c r="F565" s="1">
        <v>43369.61922453704</v>
      </c>
      <c r="G565" s="2">
        <f t="shared" si="49"/>
        <v>43369.61922453704</v>
      </c>
      <c r="H565" s="2">
        <f t="shared" si="54"/>
        <v>4.6296299842651933E-5</v>
      </c>
      <c r="I565" t="b">
        <f t="shared" si="55"/>
        <v>0</v>
      </c>
      <c r="J565">
        <f t="shared" si="56"/>
        <v>4</v>
      </c>
    </row>
    <row r="566" spans="2:10" x14ac:dyDescent="0.25">
      <c r="B566">
        <v>2082</v>
      </c>
      <c r="C566" t="s">
        <v>0</v>
      </c>
      <c r="D566" t="s">
        <v>9</v>
      </c>
      <c r="E566" t="s">
        <v>16</v>
      </c>
      <c r="F566" s="1">
        <v>43369.61922453704</v>
      </c>
      <c r="G566" s="2">
        <f t="shared" si="49"/>
        <v>43369.61922453704</v>
      </c>
      <c r="H566" s="2">
        <f t="shared" si="54"/>
        <v>4.6296299842651933E-5</v>
      </c>
      <c r="I566" t="b">
        <f t="shared" si="55"/>
        <v>0</v>
      </c>
      <c r="J566">
        <f t="shared" si="56"/>
        <v>4</v>
      </c>
    </row>
    <row r="567" spans="2:10" x14ac:dyDescent="0.25">
      <c r="B567">
        <v>2083</v>
      </c>
      <c r="C567" t="s">
        <v>0</v>
      </c>
      <c r="D567" t="s">
        <v>83</v>
      </c>
      <c r="E567" t="s">
        <v>5</v>
      </c>
      <c r="F567" s="1">
        <v>43369.61922453704</v>
      </c>
      <c r="G567" s="2">
        <f t="shared" si="49"/>
        <v>43369.61922453704</v>
      </c>
      <c r="H567" s="2">
        <f t="shared" si="54"/>
        <v>4.6296299842651933E-5</v>
      </c>
      <c r="I567" t="b">
        <f t="shared" si="55"/>
        <v>1</v>
      </c>
      <c r="J567">
        <f t="shared" si="56"/>
        <v>4</v>
      </c>
    </row>
    <row r="568" spans="2:10" x14ac:dyDescent="0.25">
      <c r="B568">
        <v>2084</v>
      </c>
      <c r="C568" t="s">
        <v>6</v>
      </c>
      <c r="D568" t="s">
        <v>98</v>
      </c>
      <c r="E568" t="s">
        <v>13</v>
      </c>
      <c r="F568" s="1">
        <v>43369.61922453704</v>
      </c>
      <c r="G568" s="2">
        <f t="shared" si="49"/>
        <v>43369.61922453704</v>
      </c>
      <c r="H568" s="2">
        <f t="shared" si="54"/>
        <v>4.6296299842651933E-5</v>
      </c>
      <c r="I568" t="b">
        <f t="shared" si="55"/>
        <v>0</v>
      </c>
      <c r="J568">
        <f t="shared" si="56"/>
        <v>4</v>
      </c>
    </row>
    <row r="569" spans="2:10" x14ac:dyDescent="0.25">
      <c r="B569">
        <v>2085</v>
      </c>
      <c r="C569" t="s">
        <v>6</v>
      </c>
      <c r="D569" t="s">
        <v>3</v>
      </c>
      <c r="E569" t="s">
        <v>5</v>
      </c>
      <c r="F569" s="1">
        <v>43369.61922453704</v>
      </c>
      <c r="G569" s="2">
        <f t="shared" si="49"/>
        <v>43369.61922453704</v>
      </c>
      <c r="H569" s="2">
        <f t="shared" si="54"/>
        <v>4.6296299842651933E-5</v>
      </c>
      <c r="I569" t="b">
        <f t="shared" si="55"/>
        <v>1</v>
      </c>
      <c r="J569">
        <f t="shared" si="56"/>
        <v>4</v>
      </c>
    </row>
    <row r="570" spans="2:10" x14ac:dyDescent="0.25">
      <c r="B570">
        <v>2086</v>
      </c>
      <c r="C570" t="s">
        <v>0</v>
      </c>
      <c r="D570" t="s">
        <v>9</v>
      </c>
      <c r="E570" t="s">
        <v>5</v>
      </c>
      <c r="F570" s="1">
        <v>43369.61922453704</v>
      </c>
      <c r="G570" s="2">
        <f t="shared" si="49"/>
        <v>43369.61922453704</v>
      </c>
      <c r="H570" s="2">
        <f t="shared" si="54"/>
        <v>4.6296299842651933E-5</v>
      </c>
      <c r="I570" t="b">
        <f t="shared" si="55"/>
        <v>1</v>
      </c>
      <c r="J570">
        <f t="shared" si="56"/>
        <v>4</v>
      </c>
    </row>
    <row r="571" spans="2:10" x14ac:dyDescent="0.25">
      <c r="B571">
        <v>2087</v>
      </c>
      <c r="C571" t="s">
        <v>0</v>
      </c>
      <c r="D571" t="s">
        <v>70</v>
      </c>
      <c r="E571" t="s">
        <v>5</v>
      </c>
      <c r="F571" s="1">
        <v>43369.61923611111</v>
      </c>
      <c r="G571" s="2">
        <f t="shared" si="49"/>
        <v>43369.61923611111</v>
      </c>
      <c r="H571" s="2">
        <f t="shared" si="54"/>
        <v>5.7870369346346706E-5</v>
      </c>
      <c r="I571" t="b">
        <f t="shared" si="55"/>
        <v>1</v>
      </c>
      <c r="J571">
        <f t="shared" si="56"/>
        <v>5</v>
      </c>
    </row>
    <row r="572" spans="2:10" x14ac:dyDescent="0.25">
      <c r="B572">
        <v>2088</v>
      </c>
      <c r="C572" t="s">
        <v>0</v>
      </c>
      <c r="D572" t="s">
        <v>9</v>
      </c>
      <c r="E572" t="s">
        <v>21</v>
      </c>
      <c r="F572" s="1">
        <v>43369.61923611111</v>
      </c>
      <c r="G572" s="2">
        <f t="shared" si="49"/>
        <v>43369.61923611111</v>
      </c>
      <c r="H572" s="2">
        <f t="shared" si="54"/>
        <v>5.7870369346346706E-5</v>
      </c>
      <c r="I572" t="b">
        <f t="shared" si="55"/>
        <v>0</v>
      </c>
      <c r="J572">
        <f t="shared" si="56"/>
        <v>5</v>
      </c>
    </row>
    <row r="573" spans="2:10" x14ac:dyDescent="0.25">
      <c r="B573">
        <v>2089</v>
      </c>
      <c r="C573" t="s">
        <v>0</v>
      </c>
      <c r="D573" t="s">
        <v>71</v>
      </c>
      <c r="E573" t="s">
        <v>5</v>
      </c>
      <c r="F573" s="1">
        <v>43369.61923611111</v>
      </c>
      <c r="G573" s="2">
        <f t="shared" si="49"/>
        <v>43369.61923611111</v>
      </c>
      <c r="H573" s="2">
        <f t="shared" si="54"/>
        <v>5.7870369346346706E-5</v>
      </c>
      <c r="I573" t="b">
        <f t="shared" si="55"/>
        <v>1</v>
      </c>
      <c r="J573">
        <f t="shared" si="56"/>
        <v>5</v>
      </c>
    </row>
    <row r="574" spans="2:10" x14ac:dyDescent="0.25">
      <c r="B574">
        <v>2090</v>
      </c>
      <c r="C574" t="s">
        <v>6</v>
      </c>
      <c r="D574" t="s">
        <v>1</v>
      </c>
      <c r="E574" t="s">
        <v>13</v>
      </c>
      <c r="F574" s="1">
        <v>43369.61923611111</v>
      </c>
      <c r="G574" s="2">
        <f t="shared" si="49"/>
        <v>43369.61923611111</v>
      </c>
      <c r="H574" s="2">
        <f t="shared" si="54"/>
        <v>5.7870369346346706E-5</v>
      </c>
      <c r="I574" t="b">
        <f t="shared" si="55"/>
        <v>0</v>
      </c>
      <c r="J574">
        <f t="shared" si="56"/>
        <v>5</v>
      </c>
    </row>
    <row r="575" spans="2:10" x14ac:dyDescent="0.25">
      <c r="B575">
        <v>2091</v>
      </c>
      <c r="C575" t="s">
        <v>0</v>
      </c>
      <c r="D575" t="s">
        <v>95</v>
      </c>
      <c r="E575" t="s">
        <v>5</v>
      </c>
      <c r="F575" s="1">
        <v>43369.61923611111</v>
      </c>
      <c r="G575" s="2">
        <f t="shared" si="49"/>
        <v>43369.61923611111</v>
      </c>
      <c r="H575" s="2">
        <f t="shared" si="54"/>
        <v>5.7870369346346706E-5</v>
      </c>
      <c r="I575" t="b">
        <f t="shared" si="55"/>
        <v>1</v>
      </c>
      <c r="J575">
        <f t="shared" si="56"/>
        <v>5</v>
      </c>
    </row>
    <row r="576" spans="2:10" x14ac:dyDescent="0.25">
      <c r="B576">
        <v>2092</v>
      </c>
      <c r="C576" t="s">
        <v>6</v>
      </c>
      <c r="D576" t="s">
        <v>9</v>
      </c>
      <c r="E576" t="s">
        <v>5</v>
      </c>
      <c r="F576" s="1">
        <v>43369.61923611111</v>
      </c>
      <c r="G576" s="2">
        <f t="shared" si="49"/>
        <v>43369.61923611111</v>
      </c>
      <c r="H576" s="2">
        <f t="shared" si="54"/>
        <v>5.7870369346346706E-5</v>
      </c>
      <c r="I576" t="b">
        <f t="shared" si="55"/>
        <v>1</v>
      </c>
      <c r="J576">
        <f t="shared" si="56"/>
        <v>5</v>
      </c>
    </row>
    <row r="577" spans="2:10" x14ac:dyDescent="0.25">
      <c r="B577">
        <v>2093</v>
      </c>
      <c r="C577" t="s">
        <v>0</v>
      </c>
      <c r="D577" t="s">
        <v>92</v>
      </c>
      <c r="E577" t="s">
        <v>20</v>
      </c>
      <c r="F577" s="1">
        <v>43369.619247685187</v>
      </c>
      <c r="G577" s="2">
        <f t="shared" si="49"/>
        <v>43369.619247685187</v>
      </c>
      <c r="H577" s="2">
        <f t="shared" si="54"/>
        <v>6.9444446125999093E-5</v>
      </c>
      <c r="I577" t="b">
        <f t="shared" si="55"/>
        <v>0</v>
      </c>
      <c r="J577">
        <f t="shared" si="56"/>
        <v>6</v>
      </c>
    </row>
    <row r="578" spans="2:10" x14ac:dyDescent="0.25">
      <c r="B578">
        <v>2094</v>
      </c>
      <c r="C578" t="s">
        <v>6</v>
      </c>
      <c r="D578" t="s">
        <v>86</v>
      </c>
      <c r="E578" t="s">
        <v>5</v>
      </c>
      <c r="F578" s="1">
        <v>43369.619247685187</v>
      </c>
      <c r="G578" s="2">
        <f t="shared" ref="G578:G641" si="57">F578</f>
        <v>43369.619247685187</v>
      </c>
      <c r="H578" s="2">
        <f t="shared" si="54"/>
        <v>6.9444446125999093E-5</v>
      </c>
      <c r="I578" t="b">
        <f t="shared" si="55"/>
        <v>1</v>
      </c>
      <c r="J578">
        <f t="shared" si="56"/>
        <v>6</v>
      </c>
    </row>
    <row r="579" spans="2:10" x14ac:dyDescent="0.25">
      <c r="B579">
        <v>2095</v>
      </c>
      <c r="C579" t="s">
        <v>0</v>
      </c>
      <c r="D579" t="s">
        <v>101</v>
      </c>
      <c r="E579" t="s">
        <v>5</v>
      </c>
      <c r="F579" s="1">
        <v>43369.619247685187</v>
      </c>
      <c r="G579" s="2">
        <f t="shared" si="57"/>
        <v>43369.619247685187</v>
      </c>
      <c r="H579" s="2">
        <f t="shared" si="54"/>
        <v>6.9444446125999093E-5</v>
      </c>
      <c r="I579" t="b">
        <f t="shared" si="55"/>
        <v>1</v>
      </c>
      <c r="J579">
        <f t="shared" si="56"/>
        <v>6</v>
      </c>
    </row>
    <row r="580" spans="2:10" x14ac:dyDescent="0.25">
      <c r="B580">
        <v>2096</v>
      </c>
      <c r="C580" t="s">
        <v>6</v>
      </c>
      <c r="D580" t="s">
        <v>65</v>
      </c>
      <c r="E580" t="s">
        <v>20</v>
      </c>
      <c r="F580" s="1">
        <v>43369.619247685187</v>
      </c>
      <c r="G580" s="2">
        <f t="shared" si="57"/>
        <v>43369.619247685187</v>
      </c>
      <c r="H580" s="2">
        <f t="shared" si="54"/>
        <v>6.9444446125999093E-5</v>
      </c>
      <c r="I580" t="b">
        <f t="shared" si="55"/>
        <v>0</v>
      </c>
      <c r="J580">
        <f t="shared" si="56"/>
        <v>6</v>
      </c>
    </row>
    <row r="581" spans="2:10" x14ac:dyDescent="0.25">
      <c r="B581">
        <v>2097</v>
      </c>
      <c r="C581" t="s">
        <v>6</v>
      </c>
      <c r="D581" t="s">
        <v>67</v>
      </c>
      <c r="E581" t="s">
        <v>21</v>
      </c>
      <c r="F581" s="1">
        <v>43369.619247685187</v>
      </c>
      <c r="G581" s="2">
        <f t="shared" si="57"/>
        <v>43369.619247685187</v>
      </c>
      <c r="H581" s="2">
        <f t="shared" si="54"/>
        <v>6.9444446125999093E-5</v>
      </c>
      <c r="I581" t="b">
        <f t="shared" si="55"/>
        <v>0</v>
      </c>
      <c r="J581">
        <f t="shared" si="56"/>
        <v>6</v>
      </c>
    </row>
    <row r="582" spans="2:10" x14ac:dyDescent="0.25">
      <c r="B582">
        <v>2098</v>
      </c>
      <c r="C582" t="s">
        <v>0</v>
      </c>
      <c r="D582" t="s">
        <v>113</v>
      </c>
      <c r="E582" t="s">
        <v>5</v>
      </c>
      <c r="F582" s="1">
        <v>43369.619247685187</v>
      </c>
      <c r="G582" s="2">
        <f t="shared" si="57"/>
        <v>43369.619247685187</v>
      </c>
      <c r="H582" s="2">
        <f t="shared" si="54"/>
        <v>6.9444446125999093E-5</v>
      </c>
      <c r="I582" t="b">
        <f t="shared" si="55"/>
        <v>1</v>
      </c>
      <c r="J582">
        <f t="shared" si="56"/>
        <v>6</v>
      </c>
    </row>
    <row r="583" spans="2:10" x14ac:dyDescent="0.25">
      <c r="B583">
        <v>2099</v>
      </c>
      <c r="C583" t="s">
        <v>0</v>
      </c>
      <c r="D583" t="s">
        <v>3</v>
      </c>
      <c r="E583" t="s">
        <v>5</v>
      </c>
      <c r="F583" s="1">
        <v>43369.619259259256</v>
      </c>
      <c r="G583" s="2">
        <f t="shared" si="57"/>
        <v>43369.619259259256</v>
      </c>
      <c r="H583" s="2">
        <f t="shared" si="54"/>
        <v>8.1018515629693866E-5</v>
      </c>
      <c r="I583" t="b">
        <f t="shared" si="55"/>
        <v>1</v>
      </c>
      <c r="J583">
        <f t="shared" si="56"/>
        <v>7</v>
      </c>
    </row>
    <row r="584" spans="2:10" x14ac:dyDescent="0.25">
      <c r="B584">
        <v>2100</v>
      </c>
      <c r="C584" t="s">
        <v>0</v>
      </c>
      <c r="D584" t="s">
        <v>105</v>
      </c>
      <c r="E584" t="s">
        <v>5</v>
      </c>
      <c r="F584" s="1">
        <v>43369.619259259256</v>
      </c>
      <c r="G584" s="2">
        <f t="shared" si="57"/>
        <v>43369.619259259256</v>
      </c>
      <c r="H584" s="2">
        <f t="shared" si="54"/>
        <v>8.1018515629693866E-5</v>
      </c>
      <c r="I584" t="b">
        <f t="shared" si="55"/>
        <v>1</v>
      </c>
      <c r="J584">
        <f t="shared" si="56"/>
        <v>7</v>
      </c>
    </row>
    <row r="585" spans="2:10" x14ac:dyDescent="0.25">
      <c r="B585">
        <v>2101</v>
      </c>
      <c r="C585" t="s">
        <v>6</v>
      </c>
      <c r="D585" t="s">
        <v>3</v>
      </c>
      <c r="E585" t="s">
        <v>13</v>
      </c>
      <c r="F585" s="1">
        <v>43369.619259259256</v>
      </c>
      <c r="G585" s="2">
        <f t="shared" si="57"/>
        <v>43369.619259259256</v>
      </c>
      <c r="H585" s="2">
        <f t="shared" si="54"/>
        <v>8.1018515629693866E-5</v>
      </c>
      <c r="I585" t="b">
        <f t="shared" si="55"/>
        <v>0</v>
      </c>
      <c r="J585">
        <f t="shared" si="56"/>
        <v>7</v>
      </c>
    </row>
    <row r="586" spans="2:10" x14ac:dyDescent="0.25">
      <c r="B586">
        <v>2102</v>
      </c>
      <c r="C586" t="s">
        <v>6</v>
      </c>
      <c r="D586" t="s">
        <v>89</v>
      </c>
      <c r="E586" t="s">
        <v>5</v>
      </c>
      <c r="F586" s="1">
        <v>43369.619270833333</v>
      </c>
      <c r="G586" s="2">
        <f t="shared" si="57"/>
        <v>43369.619270833333</v>
      </c>
      <c r="H586" s="2">
        <f t="shared" si="54"/>
        <v>9.2592592409346253E-5</v>
      </c>
      <c r="I586" t="b">
        <f t="shared" si="55"/>
        <v>1</v>
      </c>
      <c r="J586">
        <f t="shared" si="56"/>
        <v>8</v>
      </c>
    </row>
    <row r="587" spans="2:10" x14ac:dyDescent="0.25">
      <c r="B587">
        <v>2103</v>
      </c>
      <c r="C587" t="s">
        <v>6</v>
      </c>
      <c r="D587" t="s">
        <v>100</v>
      </c>
      <c r="E587" t="s">
        <v>5</v>
      </c>
      <c r="F587" s="1">
        <v>43369.61928240741</v>
      </c>
      <c r="G587" s="2">
        <f t="shared" si="57"/>
        <v>43369.61928240741</v>
      </c>
      <c r="H587" s="2">
        <f t="shared" si="54"/>
        <v>1.0416666918899864E-4</v>
      </c>
      <c r="I587" t="b">
        <f t="shared" si="55"/>
        <v>1</v>
      </c>
      <c r="J587">
        <f t="shared" si="56"/>
        <v>9</v>
      </c>
    </row>
    <row r="588" spans="2:10" x14ac:dyDescent="0.25">
      <c r="B588">
        <v>2104</v>
      </c>
      <c r="C588" t="s">
        <v>6</v>
      </c>
      <c r="D588" t="s">
        <v>67</v>
      </c>
      <c r="E588" t="s">
        <v>5</v>
      </c>
      <c r="F588" s="1">
        <v>43369.61928240741</v>
      </c>
      <c r="G588" s="2">
        <f t="shared" si="57"/>
        <v>43369.61928240741</v>
      </c>
      <c r="H588" s="2">
        <f t="shared" si="54"/>
        <v>1.0416666918899864E-4</v>
      </c>
      <c r="I588" t="b">
        <f t="shared" si="55"/>
        <v>1</v>
      </c>
      <c r="J588">
        <f t="shared" si="56"/>
        <v>9</v>
      </c>
    </row>
    <row r="589" spans="2:10" x14ac:dyDescent="0.25">
      <c r="B589">
        <v>2105</v>
      </c>
      <c r="C589" t="s">
        <v>6</v>
      </c>
      <c r="D589" t="s">
        <v>62</v>
      </c>
      <c r="E589" t="s">
        <v>5</v>
      </c>
      <c r="F589" s="1">
        <v>43369.619293981479</v>
      </c>
      <c r="G589" s="2">
        <f t="shared" si="57"/>
        <v>43369.619293981479</v>
      </c>
      <c r="H589" s="2">
        <f t="shared" si="54"/>
        <v>1.1574073869269341E-4</v>
      </c>
      <c r="I589" t="b">
        <f t="shared" si="55"/>
        <v>1</v>
      </c>
      <c r="J589">
        <f t="shared" si="56"/>
        <v>10</v>
      </c>
    </row>
    <row r="590" spans="2:10" x14ac:dyDescent="0.25">
      <c r="B590">
        <v>2106</v>
      </c>
      <c r="C590" t="s">
        <v>6</v>
      </c>
      <c r="D590" t="s">
        <v>73</v>
      </c>
      <c r="E590" t="s">
        <v>4</v>
      </c>
      <c r="F590" s="1">
        <v>43369.619293981479</v>
      </c>
      <c r="G590" s="2">
        <f t="shared" si="57"/>
        <v>43369.619293981479</v>
      </c>
      <c r="H590" s="2">
        <f t="shared" si="54"/>
        <v>1.1574073869269341E-4</v>
      </c>
      <c r="I590" t="b">
        <f t="shared" si="55"/>
        <v>0</v>
      </c>
      <c r="J590">
        <f t="shared" si="56"/>
        <v>10</v>
      </c>
    </row>
    <row r="591" spans="2:10" x14ac:dyDescent="0.25">
      <c r="B591">
        <v>2107</v>
      </c>
      <c r="C591" t="s">
        <v>6</v>
      </c>
      <c r="D591" t="s">
        <v>9</v>
      </c>
      <c r="E591" t="s">
        <v>13</v>
      </c>
      <c r="F591" s="1">
        <v>43369.619305555556</v>
      </c>
      <c r="G591" s="2">
        <f t="shared" si="57"/>
        <v>43369.619305555556</v>
      </c>
      <c r="H591" s="2">
        <f t="shared" si="54"/>
        <v>1.273148154723458E-4</v>
      </c>
      <c r="I591" t="b">
        <f t="shared" si="55"/>
        <v>0</v>
      </c>
      <c r="J591">
        <f t="shared" si="56"/>
        <v>11</v>
      </c>
    </row>
    <row r="592" spans="2:10" x14ac:dyDescent="0.25">
      <c r="B592">
        <v>2108</v>
      </c>
      <c r="C592" t="s">
        <v>6</v>
      </c>
      <c r="D592" t="s">
        <v>99</v>
      </c>
      <c r="E592" t="s">
        <v>13</v>
      </c>
      <c r="F592" s="1">
        <v>43369.619305555556</v>
      </c>
      <c r="G592" s="2">
        <f t="shared" si="57"/>
        <v>43369.619305555556</v>
      </c>
      <c r="H592" s="2">
        <f t="shared" si="54"/>
        <v>1.273148154723458E-4</v>
      </c>
      <c r="I592" t="b">
        <f t="shared" si="55"/>
        <v>0</v>
      </c>
      <c r="J592">
        <f t="shared" si="56"/>
        <v>11</v>
      </c>
    </row>
    <row r="593" spans="1:10" s="16" customFormat="1" x14ac:dyDescent="0.25">
      <c r="A593" t="s">
        <v>4</v>
      </c>
      <c r="B593" s="16">
        <v>2109</v>
      </c>
      <c r="C593" s="16" t="s">
        <v>33</v>
      </c>
      <c r="D593" s="16" t="s">
        <v>78</v>
      </c>
      <c r="E593" s="16" t="s">
        <v>56</v>
      </c>
      <c r="F593" s="22">
        <v>43369.619305555556</v>
      </c>
      <c r="G593" s="23">
        <f t="shared" si="57"/>
        <v>43369.619305555556</v>
      </c>
    </row>
    <row r="594" spans="1:10" x14ac:dyDescent="0.25">
      <c r="B594">
        <v>2110</v>
      </c>
      <c r="C594" t="s">
        <v>6</v>
      </c>
      <c r="D594" t="s">
        <v>96</v>
      </c>
      <c r="E594" t="s">
        <v>5</v>
      </c>
      <c r="F594" s="1">
        <v>43369.619305555556</v>
      </c>
      <c r="G594" s="2">
        <f t="shared" si="57"/>
        <v>43369.619305555556</v>
      </c>
      <c r="H594" s="2">
        <f>G594-G$593</f>
        <v>0</v>
      </c>
      <c r="I594" t="b">
        <f>E594=A$593</f>
        <v>0</v>
      </c>
      <c r="J594">
        <f t="shared" ref="J594" si="58">SECOND(H594)</f>
        <v>0</v>
      </c>
    </row>
    <row r="595" spans="1:10" x14ac:dyDescent="0.25">
      <c r="B595">
        <v>2111</v>
      </c>
      <c r="C595" t="s">
        <v>0</v>
      </c>
      <c r="D595" t="s">
        <v>3</v>
      </c>
      <c r="E595" t="s">
        <v>4</v>
      </c>
      <c r="F595" s="1">
        <v>43369.619317129633</v>
      </c>
      <c r="G595" s="2">
        <f t="shared" si="57"/>
        <v>43369.619317129633</v>
      </c>
      <c r="H595" s="2">
        <f t="shared" ref="H595:H649" si="59">G595-G$593</f>
        <v>1.1574076779652387E-5</v>
      </c>
      <c r="I595" t="b">
        <f t="shared" ref="I595:I649" si="60">E595=A$593</f>
        <v>1</v>
      </c>
      <c r="J595">
        <f t="shared" ref="J595:J649" si="61">SECOND(H595)</f>
        <v>1</v>
      </c>
    </row>
    <row r="596" spans="1:10" x14ac:dyDescent="0.25">
      <c r="B596">
        <v>2112</v>
      </c>
      <c r="C596" t="s">
        <v>0</v>
      </c>
      <c r="D596" t="s">
        <v>3</v>
      </c>
      <c r="E596" t="s">
        <v>4</v>
      </c>
      <c r="F596" s="1">
        <v>43369.619328703702</v>
      </c>
      <c r="G596" s="2">
        <f t="shared" si="57"/>
        <v>43369.619328703702</v>
      </c>
      <c r="H596" s="2">
        <f t="shared" si="59"/>
        <v>2.314814628334716E-5</v>
      </c>
      <c r="I596" t="b">
        <f t="shared" si="60"/>
        <v>1</v>
      </c>
      <c r="J596">
        <f t="shared" si="61"/>
        <v>2</v>
      </c>
    </row>
    <row r="597" spans="1:10" x14ac:dyDescent="0.25">
      <c r="B597">
        <v>2113</v>
      </c>
      <c r="C597" t="s">
        <v>0</v>
      </c>
      <c r="D597" t="s">
        <v>97</v>
      </c>
      <c r="E597" t="s">
        <v>4</v>
      </c>
      <c r="F597" s="1">
        <v>43369.619328703702</v>
      </c>
      <c r="G597" s="2">
        <f t="shared" si="57"/>
        <v>43369.619328703702</v>
      </c>
      <c r="H597" s="2">
        <f t="shared" si="59"/>
        <v>2.314814628334716E-5</v>
      </c>
      <c r="I597" t="b">
        <f t="shared" si="60"/>
        <v>1</v>
      </c>
      <c r="J597">
        <f t="shared" si="61"/>
        <v>2</v>
      </c>
    </row>
    <row r="598" spans="1:10" x14ac:dyDescent="0.25">
      <c r="B598">
        <v>2114</v>
      </c>
      <c r="C598" t="s">
        <v>6</v>
      </c>
      <c r="D598" t="s">
        <v>89</v>
      </c>
      <c r="E598" t="s">
        <v>4</v>
      </c>
      <c r="F598" s="1">
        <v>43369.619328703702</v>
      </c>
      <c r="G598" s="2">
        <f t="shared" si="57"/>
        <v>43369.619328703702</v>
      </c>
      <c r="H598" s="2">
        <f t="shared" si="59"/>
        <v>2.314814628334716E-5</v>
      </c>
      <c r="I598" t="b">
        <f t="shared" si="60"/>
        <v>1</v>
      </c>
      <c r="J598">
        <f t="shared" si="61"/>
        <v>2</v>
      </c>
    </row>
    <row r="599" spans="1:10" x14ac:dyDescent="0.25">
      <c r="B599">
        <v>2115</v>
      </c>
      <c r="C599" t="s">
        <v>6</v>
      </c>
      <c r="D599" t="s">
        <v>65</v>
      </c>
      <c r="E599" t="s">
        <v>4</v>
      </c>
      <c r="F599" s="1">
        <v>43369.619328703702</v>
      </c>
      <c r="G599" s="2">
        <f t="shared" si="57"/>
        <v>43369.619328703702</v>
      </c>
      <c r="H599" s="2">
        <f t="shared" si="59"/>
        <v>2.314814628334716E-5</v>
      </c>
      <c r="I599" t="b">
        <f t="shared" si="60"/>
        <v>1</v>
      </c>
      <c r="J599">
        <f t="shared" si="61"/>
        <v>2</v>
      </c>
    </row>
    <row r="600" spans="1:10" x14ac:dyDescent="0.25">
      <c r="B600">
        <v>2116</v>
      </c>
      <c r="C600" t="s">
        <v>0</v>
      </c>
      <c r="D600" t="s">
        <v>80</v>
      </c>
      <c r="E600" t="s">
        <v>4</v>
      </c>
      <c r="F600" s="1">
        <v>43369.619328703702</v>
      </c>
      <c r="G600" s="2">
        <f t="shared" si="57"/>
        <v>43369.619328703702</v>
      </c>
      <c r="H600" s="2">
        <f t="shared" si="59"/>
        <v>2.314814628334716E-5</v>
      </c>
      <c r="I600" t="b">
        <f t="shared" si="60"/>
        <v>1</v>
      </c>
      <c r="J600">
        <f t="shared" si="61"/>
        <v>2</v>
      </c>
    </row>
    <row r="601" spans="1:10" x14ac:dyDescent="0.25">
      <c r="B601">
        <v>2117</v>
      </c>
      <c r="C601" t="s">
        <v>6</v>
      </c>
      <c r="D601" t="s">
        <v>9</v>
      </c>
      <c r="E601" t="s">
        <v>4</v>
      </c>
      <c r="F601" s="1">
        <v>43369.619328703702</v>
      </c>
      <c r="G601" s="2">
        <f t="shared" si="57"/>
        <v>43369.619328703702</v>
      </c>
      <c r="H601" s="2">
        <f t="shared" si="59"/>
        <v>2.314814628334716E-5</v>
      </c>
      <c r="I601" t="b">
        <f t="shared" si="60"/>
        <v>1</v>
      </c>
      <c r="J601">
        <f t="shared" si="61"/>
        <v>2</v>
      </c>
    </row>
    <row r="602" spans="1:10" x14ac:dyDescent="0.25">
      <c r="B602">
        <v>2118</v>
      </c>
      <c r="C602" t="s">
        <v>0</v>
      </c>
      <c r="D602" t="s">
        <v>75</v>
      </c>
      <c r="E602" t="s">
        <v>4</v>
      </c>
      <c r="F602" s="1">
        <v>43369.619328703702</v>
      </c>
      <c r="G602" s="2">
        <f t="shared" si="57"/>
        <v>43369.619328703702</v>
      </c>
      <c r="H602" s="2">
        <f t="shared" si="59"/>
        <v>2.314814628334716E-5</v>
      </c>
      <c r="I602" t="b">
        <f t="shared" si="60"/>
        <v>1</v>
      </c>
      <c r="J602">
        <f t="shared" si="61"/>
        <v>2</v>
      </c>
    </row>
    <row r="603" spans="1:10" x14ac:dyDescent="0.25">
      <c r="B603">
        <v>2119</v>
      </c>
      <c r="C603" t="s">
        <v>0</v>
      </c>
      <c r="D603" t="s">
        <v>3</v>
      </c>
      <c r="E603" t="s">
        <v>4</v>
      </c>
      <c r="F603" s="1">
        <v>43369.619328703702</v>
      </c>
      <c r="G603" s="2">
        <f t="shared" si="57"/>
        <v>43369.619328703702</v>
      </c>
      <c r="H603" s="2">
        <f t="shared" si="59"/>
        <v>2.314814628334716E-5</v>
      </c>
      <c r="I603" t="b">
        <f t="shared" si="60"/>
        <v>1</v>
      </c>
      <c r="J603">
        <f t="shared" si="61"/>
        <v>2</v>
      </c>
    </row>
    <row r="604" spans="1:10" x14ac:dyDescent="0.25">
      <c r="B604">
        <v>2120</v>
      </c>
      <c r="C604" t="s">
        <v>6</v>
      </c>
      <c r="D604" t="s">
        <v>3</v>
      </c>
      <c r="E604" t="s">
        <v>4</v>
      </c>
      <c r="F604" s="1">
        <v>43369.619328703702</v>
      </c>
      <c r="G604" s="2">
        <f t="shared" si="57"/>
        <v>43369.619328703702</v>
      </c>
      <c r="H604" s="2">
        <f t="shared" si="59"/>
        <v>2.314814628334716E-5</v>
      </c>
      <c r="I604" t="b">
        <f t="shared" si="60"/>
        <v>1</v>
      </c>
      <c r="J604">
        <f t="shared" si="61"/>
        <v>2</v>
      </c>
    </row>
    <row r="605" spans="1:10" x14ac:dyDescent="0.25">
      <c r="B605">
        <v>2121</v>
      </c>
      <c r="C605" t="s">
        <v>0</v>
      </c>
      <c r="D605" t="s">
        <v>3</v>
      </c>
      <c r="E605" t="s">
        <v>4</v>
      </c>
      <c r="F605" s="1">
        <v>43369.619328703702</v>
      </c>
      <c r="G605" s="2">
        <f t="shared" si="57"/>
        <v>43369.619328703702</v>
      </c>
      <c r="H605" s="2">
        <f t="shared" si="59"/>
        <v>2.314814628334716E-5</v>
      </c>
      <c r="I605" t="b">
        <f t="shared" si="60"/>
        <v>1</v>
      </c>
      <c r="J605">
        <f t="shared" si="61"/>
        <v>2</v>
      </c>
    </row>
    <row r="606" spans="1:10" x14ac:dyDescent="0.25">
      <c r="B606">
        <v>2122</v>
      </c>
      <c r="C606" t="s">
        <v>6</v>
      </c>
      <c r="D606" t="s">
        <v>87</v>
      </c>
      <c r="E606" t="s">
        <v>4</v>
      </c>
      <c r="F606" s="1">
        <v>43369.619328703702</v>
      </c>
      <c r="G606" s="2">
        <f t="shared" si="57"/>
        <v>43369.619328703702</v>
      </c>
      <c r="H606" s="2">
        <f t="shared" si="59"/>
        <v>2.314814628334716E-5</v>
      </c>
      <c r="I606" t="b">
        <f t="shared" si="60"/>
        <v>1</v>
      </c>
      <c r="J606">
        <f t="shared" si="61"/>
        <v>2</v>
      </c>
    </row>
    <row r="607" spans="1:10" x14ac:dyDescent="0.25">
      <c r="B607">
        <v>2123</v>
      </c>
      <c r="C607" t="s">
        <v>0</v>
      </c>
      <c r="D607" t="s">
        <v>9</v>
      </c>
      <c r="E607" t="s">
        <v>4</v>
      </c>
      <c r="F607" s="1">
        <v>43369.619328703702</v>
      </c>
      <c r="G607" s="2">
        <f t="shared" si="57"/>
        <v>43369.619328703702</v>
      </c>
      <c r="H607" s="2">
        <f t="shared" si="59"/>
        <v>2.314814628334716E-5</v>
      </c>
      <c r="I607" t="b">
        <f t="shared" si="60"/>
        <v>1</v>
      </c>
      <c r="J607">
        <f t="shared" si="61"/>
        <v>2</v>
      </c>
    </row>
    <row r="608" spans="1:10" x14ac:dyDescent="0.25">
      <c r="B608">
        <v>2124</v>
      </c>
      <c r="C608" t="s">
        <v>0</v>
      </c>
      <c r="D608" t="s">
        <v>91</v>
      </c>
      <c r="E608" t="s">
        <v>4</v>
      </c>
      <c r="F608" s="1">
        <v>43369.619328703702</v>
      </c>
      <c r="G608" s="2">
        <f t="shared" si="57"/>
        <v>43369.619328703702</v>
      </c>
      <c r="H608" s="2">
        <f t="shared" si="59"/>
        <v>2.314814628334716E-5</v>
      </c>
      <c r="I608" t="b">
        <f t="shared" si="60"/>
        <v>1</v>
      </c>
      <c r="J608">
        <f t="shared" si="61"/>
        <v>2</v>
      </c>
    </row>
    <row r="609" spans="2:10" x14ac:dyDescent="0.25">
      <c r="B609">
        <v>2125</v>
      </c>
      <c r="C609" t="s">
        <v>0</v>
      </c>
      <c r="D609" t="s">
        <v>3</v>
      </c>
      <c r="E609" t="s">
        <v>4</v>
      </c>
      <c r="F609" s="1">
        <v>43369.619328703702</v>
      </c>
      <c r="G609" s="2">
        <f t="shared" si="57"/>
        <v>43369.619328703702</v>
      </c>
      <c r="H609" s="2">
        <f t="shared" si="59"/>
        <v>2.314814628334716E-5</v>
      </c>
      <c r="I609" t="b">
        <f t="shared" si="60"/>
        <v>1</v>
      </c>
      <c r="J609">
        <f t="shared" si="61"/>
        <v>2</v>
      </c>
    </row>
    <row r="610" spans="2:10" x14ac:dyDescent="0.25">
      <c r="B610">
        <v>2126</v>
      </c>
      <c r="C610" t="s">
        <v>0</v>
      </c>
      <c r="D610" t="s">
        <v>3</v>
      </c>
      <c r="E610" t="s">
        <v>4</v>
      </c>
      <c r="F610" s="1">
        <v>43369.619328703702</v>
      </c>
      <c r="G610" s="2">
        <f t="shared" si="57"/>
        <v>43369.619328703702</v>
      </c>
      <c r="H610" s="2">
        <f t="shared" si="59"/>
        <v>2.314814628334716E-5</v>
      </c>
      <c r="I610" t="b">
        <f t="shared" si="60"/>
        <v>1</v>
      </c>
      <c r="J610">
        <f t="shared" si="61"/>
        <v>2</v>
      </c>
    </row>
    <row r="611" spans="2:10" x14ac:dyDescent="0.25">
      <c r="B611">
        <v>2127</v>
      </c>
      <c r="C611" t="s">
        <v>0</v>
      </c>
      <c r="D611" t="s">
        <v>90</v>
      </c>
      <c r="E611" t="s">
        <v>4</v>
      </c>
      <c r="F611" s="1">
        <v>43369.619328703702</v>
      </c>
      <c r="G611" s="2">
        <f t="shared" si="57"/>
        <v>43369.619328703702</v>
      </c>
      <c r="H611" s="2">
        <f t="shared" si="59"/>
        <v>2.314814628334716E-5</v>
      </c>
      <c r="I611" t="b">
        <f t="shared" si="60"/>
        <v>1</v>
      </c>
      <c r="J611">
        <f t="shared" si="61"/>
        <v>2</v>
      </c>
    </row>
    <row r="612" spans="2:10" x14ac:dyDescent="0.25">
      <c r="B612">
        <v>2128</v>
      </c>
      <c r="C612" t="s">
        <v>6</v>
      </c>
      <c r="D612" t="s">
        <v>62</v>
      </c>
      <c r="E612" t="s">
        <v>4</v>
      </c>
      <c r="F612" s="1">
        <v>43369.619340277779</v>
      </c>
      <c r="G612" s="2">
        <f t="shared" si="57"/>
        <v>43369.619340277779</v>
      </c>
      <c r="H612" s="2">
        <f t="shared" si="59"/>
        <v>3.4722223062999547E-5</v>
      </c>
      <c r="I612" t="b">
        <f t="shared" si="60"/>
        <v>1</v>
      </c>
      <c r="J612">
        <f t="shared" si="61"/>
        <v>3</v>
      </c>
    </row>
    <row r="613" spans="2:10" x14ac:dyDescent="0.25">
      <c r="B613">
        <v>2129</v>
      </c>
      <c r="C613" t="s">
        <v>0</v>
      </c>
      <c r="D613" t="s">
        <v>82</v>
      </c>
      <c r="E613" t="s">
        <v>4</v>
      </c>
      <c r="F613" s="1">
        <v>43369.619340277779</v>
      </c>
      <c r="G613" s="2">
        <f t="shared" si="57"/>
        <v>43369.619340277779</v>
      </c>
      <c r="H613" s="2">
        <f t="shared" si="59"/>
        <v>3.4722223062999547E-5</v>
      </c>
      <c r="I613" t="b">
        <f t="shared" si="60"/>
        <v>1</v>
      </c>
      <c r="J613">
        <f t="shared" si="61"/>
        <v>3</v>
      </c>
    </row>
    <row r="614" spans="2:10" x14ac:dyDescent="0.25">
      <c r="B614">
        <v>2130</v>
      </c>
      <c r="C614" t="s">
        <v>0</v>
      </c>
      <c r="D614" t="s">
        <v>79</v>
      </c>
      <c r="E614" t="s">
        <v>4</v>
      </c>
      <c r="F614" s="1">
        <v>43369.619340277779</v>
      </c>
      <c r="G614" s="2">
        <f t="shared" si="57"/>
        <v>43369.619340277779</v>
      </c>
      <c r="H614" s="2">
        <f t="shared" si="59"/>
        <v>3.4722223062999547E-5</v>
      </c>
      <c r="I614" t="b">
        <f t="shared" si="60"/>
        <v>1</v>
      </c>
      <c r="J614">
        <f t="shared" si="61"/>
        <v>3</v>
      </c>
    </row>
    <row r="615" spans="2:10" x14ac:dyDescent="0.25">
      <c r="B615">
        <v>2131</v>
      </c>
      <c r="C615" t="s">
        <v>0</v>
      </c>
      <c r="D615" t="s">
        <v>77</v>
      </c>
      <c r="E615" t="s">
        <v>4</v>
      </c>
      <c r="F615" s="1">
        <v>43369.619340277779</v>
      </c>
      <c r="G615" s="2">
        <f t="shared" si="57"/>
        <v>43369.619340277779</v>
      </c>
      <c r="H615" s="2">
        <f t="shared" si="59"/>
        <v>3.4722223062999547E-5</v>
      </c>
      <c r="I615" t="b">
        <f t="shared" si="60"/>
        <v>1</v>
      </c>
      <c r="J615">
        <f t="shared" si="61"/>
        <v>3</v>
      </c>
    </row>
    <row r="616" spans="2:10" x14ac:dyDescent="0.25">
      <c r="B616">
        <v>2132</v>
      </c>
      <c r="C616" t="s">
        <v>0</v>
      </c>
      <c r="D616" t="s">
        <v>71</v>
      </c>
      <c r="E616" t="s">
        <v>4</v>
      </c>
      <c r="F616" s="1">
        <v>43369.619340277779</v>
      </c>
      <c r="G616" s="2">
        <f t="shared" si="57"/>
        <v>43369.619340277779</v>
      </c>
      <c r="H616" s="2">
        <f t="shared" si="59"/>
        <v>3.4722223062999547E-5</v>
      </c>
      <c r="I616" t="b">
        <f t="shared" si="60"/>
        <v>1</v>
      </c>
      <c r="J616">
        <f t="shared" si="61"/>
        <v>3</v>
      </c>
    </row>
    <row r="617" spans="2:10" x14ac:dyDescent="0.25">
      <c r="B617">
        <v>2133</v>
      </c>
      <c r="C617" t="s">
        <v>6</v>
      </c>
      <c r="D617" t="s">
        <v>72</v>
      </c>
      <c r="E617" t="s">
        <v>4</v>
      </c>
      <c r="F617" s="1">
        <v>43369.619340277779</v>
      </c>
      <c r="G617" s="2">
        <f t="shared" si="57"/>
        <v>43369.619340277779</v>
      </c>
      <c r="H617" s="2">
        <f t="shared" si="59"/>
        <v>3.4722223062999547E-5</v>
      </c>
      <c r="I617" t="b">
        <f t="shared" si="60"/>
        <v>1</v>
      </c>
      <c r="J617">
        <f t="shared" si="61"/>
        <v>3</v>
      </c>
    </row>
    <row r="618" spans="2:10" x14ac:dyDescent="0.25">
      <c r="B618">
        <v>2134</v>
      </c>
      <c r="C618" t="s">
        <v>6</v>
      </c>
      <c r="D618" t="s">
        <v>3</v>
      </c>
      <c r="E618" t="s">
        <v>4</v>
      </c>
      <c r="F618" s="1">
        <v>43369.619340277779</v>
      </c>
      <c r="G618" s="2">
        <f t="shared" si="57"/>
        <v>43369.619340277779</v>
      </c>
      <c r="H618" s="2">
        <f t="shared" si="59"/>
        <v>3.4722223062999547E-5</v>
      </c>
      <c r="I618" t="b">
        <f t="shared" si="60"/>
        <v>1</v>
      </c>
      <c r="J618">
        <f t="shared" si="61"/>
        <v>3</v>
      </c>
    </row>
    <row r="619" spans="2:10" x14ac:dyDescent="0.25">
      <c r="B619">
        <v>2135</v>
      </c>
      <c r="C619" t="s">
        <v>6</v>
      </c>
      <c r="D619" t="s">
        <v>93</v>
      </c>
      <c r="E619" t="s">
        <v>4</v>
      </c>
      <c r="F619" s="1">
        <v>43369.619340277779</v>
      </c>
      <c r="G619" s="2">
        <f t="shared" si="57"/>
        <v>43369.619340277779</v>
      </c>
      <c r="H619" s="2">
        <f t="shared" si="59"/>
        <v>3.4722223062999547E-5</v>
      </c>
      <c r="I619" t="b">
        <f t="shared" si="60"/>
        <v>1</v>
      </c>
      <c r="J619">
        <f t="shared" si="61"/>
        <v>3</v>
      </c>
    </row>
    <row r="620" spans="2:10" x14ac:dyDescent="0.25">
      <c r="B620">
        <v>2136</v>
      </c>
      <c r="C620" t="s">
        <v>0</v>
      </c>
      <c r="D620" t="s">
        <v>102</v>
      </c>
      <c r="E620" t="s">
        <v>4</v>
      </c>
      <c r="F620" s="1">
        <v>43369.619340277779</v>
      </c>
      <c r="G620" s="2">
        <f t="shared" si="57"/>
        <v>43369.619340277779</v>
      </c>
      <c r="H620" s="2">
        <f t="shared" si="59"/>
        <v>3.4722223062999547E-5</v>
      </c>
      <c r="I620" t="b">
        <f t="shared" si="60"/>
        <v>1</v>
      </c>
      <c r="J620">
        <f t="shared" si="61"/>
        <v>3</v>
      </c>
    </row>
    <row r="621" spans="2:10" x14ac:dyDescent="0.25">
      <c r="B621">
        <v>2137</v>
      </c>
      <c r="C621" t="s">
        <v>0</v>
      </c>
      <c r="D621" t="s">
        <v>70</v>
      </c>
      <c r="E621" t="s">
        <v>4</v>
      </c>
      <c r="F621" s="1">
        <v>43369.619340277779</v>
      </c>
      <c r="G621" s="2">
        <f t="shared" si="57"/>
        <v>43369.619340277779</v>
      </c>
      <c r="H621" s="2">
        <f t="shared" si="59"/>
        <v>3.4722223062999547E-5</v>
      </c>
      <c r="I621" t="b">
        <f t="shared" si="60"/>
        <v>1</v>
      </c>
      <c r="J621">
        <f t="shared" si="61"/>
        <v>3</v>
      </c>
    </row>
    <row r="622" spans="2:10" x14ac:dyDescent="0.25">
      <c r="B622">
        <v>2138</v>
      </c>
      <c r="C622" t="s">
        <v>0</v>
      </c>
      <c r="D622" t="s">
        <v>114</v>
      </c>
      <c r="E622" t="s">
        <v>4</v>
      </c>
      <c r="F622" s="1">
        <v>43369.619340277779</v>
      </c>
      <c r="G622" s="2">
        <f t="shared" si="57"/>
        <v>43369.619340277779</v>
      </c>
      <c r="H622" s="2">
        <f t="shared" si="59"/>
        <v>3.4722223062999547E-5</v>
      </c>
      <c r="I622" t="b">
        <f t="shared" si="60"/>
        <v>1</v>
      </c>
      <c r="J622">
        <f t="shared" si="61"/>
        <v>3</v>
      </c>
    </row>
    <row r="623" spans="2:10" x14ac:dyDescent="0.25">
      <c r="B623">
        <v>2139</v>
      </c>
      <c r="C623" t="s">
        <v>6</v>
      </c>
      <c r="D623" t="s">
        <v>3</v>
      </c>
      <c r="E623" t="s">
        <v>4</v>
      </c>
      <c r="F623" s="1">
        <v>43369.619340277779</v>
      </c>
      <c r="G623" s="2">
        <f t="shared" si="57"/>
        <v>43369.619340277779</v>
      </c>
      <c r="H623" s="2">
        <f t="shared" si="59"/>
        <v>3.4722223062999547E-5</v>
      </c>
      <c r="I623" t="b">
        <f t="shared" si="60"/>
        <v>1</v>
      </c>
      <c r="J623">
        <f t="shared" si="61"/>
        <v>3</v>
      </c>
    </row>
    <row r="624" spans="2:10" x14ac:dyDescent="0.25">
      <c r="B624">
        <v>2140</v>
      </c>
      <c r="C624" t="s">
        <v>6</v>
      </c>
      <c r="D624" t="s">
        <v>98</v>
      </c>
      <c r="E624" t="s">
        <v>4</v>
      </c>
      <c r="F624" s="1">
        <v>43369.619340277779</v>
      </c>
      <c r="G624" s="2">
        <f t="shared" si="57"/>
        <v>43369.619340277779</v>
      </c>
      <c r="H624" s="2">
        <f t="shared" si="59"/>
        <v>3.4722223062999547E-5</v>
      </c>
      <c r="I624" t="b">
        <f t="shared" si="60"/>
        <v>1</v>
      </c>
      <c r="J624">
        <f t="shared" si="61"/>
        <v>3</v>
      </c>
    </row>
    <row r="625" spans="2:10" x14ac:dyDescent="0.25">
      <c r="B625">
        <v>2141</v>
      </c>
      <c r="C625" t="s">
        <v>0</v>
      </c>
      <c r="D625" t="s">
        <v>106</v>
      </c>
      <c r="E625" t="s">
        <v>4</v>
      </c>
      <c r="F625" s="1">
        <v>43369.619340277779</v>
      </c>
      <c r="G625" s="2">
        <f t="shared" si="57"/>
        <v>43369.619340277779</v>
      </c>
      <c r="H625" s="2">
        <f t="shared" si="59"/>
        <v>3.4722223062999547E-5</v>
      </c>
      <c r="I625" t="b">
        <f t="shared" si="60"/>
        <v>1</v>
      </c>
      <c r="J625">
        <f t="shared" si="61"/>
        <v>3</v>
      </c>
    </row>
    <row r="626" spans="2:10" x14ac:dyDescent="0.25">
      <c r="B626">
        <v>2142</v>
      </c>
      <c r="C626" t="s">
        <v>6</v>
      </c>
      <c r="D626" t="s">
        <v>69</v>
      </c>
      <c r="E626" t="s">
        <v>4</v>
      </c>
      <c r="F626" s="1">
        <v>43369.619351851848</v>
      </c>
      <c r="G626" s="2">
        <f t="shared" si="57"/>
        <v>43369.619351851848</v>
      </c>
      <c r="H626" s="2">
        <f t="shared" si="59"/>
        <v>4.6296292566694319E-5</v>
      </c>
      <c r="I626" t="b">
        <f t="shared" si="60"/>
        <v>1</v>
      </c>
      <c r="J626">
        <f t="shared" si="61"/>
        <v>4</v>
      </c>
    </row>
    <row r="627" spans="2:10" x14ac:dyDescent="0.25">
      <c r="B627">
        <v>2143</v>
      </c>
      <c r="C627" t="s">
        <v>6</v>
      </c>
      <c r="D627" t="s">
        <v>81</v>
      </c>
      <c r="E627" t="s">
        <v>4</v>
      </c>
      <c r="F627" s="1">
        <v>43369.619351851848</v>
      </c>
      <c r="G627" s="2">
        <f t="shared" si="57"/>
        <v>43369.619351851848</v>
      </c>
      <c r="H627" s="2">
        <f t="shared" si="59"/>
        <v>4.6296292566694319E-5</v>
      </c>
      <c r="I627" t="b">
        <f t="shared" si="60"/>
        <v>1</v>
      </c>
      <c r="J627">
        <f t="shared" si="61"/>
        <v>4</v>
      </c>
    </row>
    <row r="628" spans="2:10" x14ac:dyDescent="0.25">
      <c r="B628">
        <v>2144</v>
      </c>
      <c r="C628" t="s">
        <v>6</v>
      </c>
      <c r="D628" t="s">
        <v>88</v>
      </c>
      <c r="E628" t="s">
        <v>4</v>
      </c>
      <c r="F628" s="1">
        <v>43369.619351851848</v>
      </c>
      <c r="G628" s="2">
        <f t="shared" si="57"/>
        <v>43369.619351851848</v>
      </c>
      <c r="H628" s="2">
        <f t="shared" si="59"/>
        <v>4.6296292566694319E-5</v>
      </c>
      <c r="I628" t="b">
        <f t="shared" si="60"/>
        <v>1</v>
      </c>
      <c r="J628">
        <f t="shared" si="61"/>
        <v>4</v>
      </c>
    </row>
    <row r="629" spans="2:10" x14ac:dyDescent="0.25">
      <c r="B629">
        <v>2145</v>
      </c>
      <c r="C629" t="s">
        <v>6</v>
      </c>
      <c r="D629" t="s">
        <v>3</v>
      </c>
      <c r="E629" t="s">
        <v>4</v>
      </c>
      <c r="F629" s="1">
        <v>43369.619351851848</v>
      </c>
      <c r="G629" s="2">
        <f t="shared" si="57"/>
        <v>43369.619351851848</v>
      </c>
      <c r="H629" s="2">
        <f t="shared" si="59"/>
        <v>4.6296292566694319E-5</v>
      </c>
      <c r="I629" t="b">
        <f t="shared" si="60"/>
        <v>1</v>
      </c>
      <c r="J629">
        <f t="shared" si="61"/>
        <v>4</v>
      </c>
    </row>
    <row r="630" spans="2:10" x14ac:dyDescent="0.25">
      <c r="B630">
        <v>2146</v>
      </c>
      <c r="C630" t="s">
        <v>0</v>
      </c>
      <c r="D630" t="s">
        <v>68</v>
      </c>
      <c r="E630" t="s">
        <v>4</v>
      </c>
      <c r="F630" s="1">
        <v>43369.619351851848</v>
      </c>
      <c r="G630" s="2">
        <f t="shared" si="57"/>
        <v>43369.619351851848</v>
      </c>
      <c r="H630" s="2">
        <f t="shared" si="59"/>
        <v>4.6296292566694319E-5</v>
      </c>
      <c r="I630" t="b">
        <f t="shared" si="60"/>
        <v>1</v>
      </c>
      <c r="J630">
        <f t="shared" si="61"/>
        <v>4</v>
      </c>
    </row>
    <row r="631" spans="2:10" x14ac:dyDescent="0.25">
      <c r="B631">
        <v>2147</v>
      </c>
      <c r="C631" t="s">
        <v>0</v>
      </c>
      <c r="D631" t="s">
        <v>9</v>
      </c>
      <c r="E631" t="s">
        <v>21</v>
      </c>
      <c r="F631" s="1">
        <v>43369.619351851848</v>
      </c>
      <c r="G631" s="2">
        <f t="shared" si="57"/>
        <v>43369.619351851848</v>
      </c>
      <c r="H631" s="2">
        <f t="shared" si="59"/>
        <v>4.6296292566694319E-5</v>
      </c>
      <c r="I631" t="b">
        <f t="shared" si="60"/>
        <v>0</v>
      </c>
      <c r="J631">
        <f t="shared" si="61"/>
        <v>4</v>
      </c>
    </row>
    <row r="632" spans="2:10" x14ac:dyDescent="0.25">
      <c r="B632">
        <v>2148</v>
      </c>
      <c r="C632" t="s">
        <v>0</v>
      </c>
      <c r="D632" t="s">
        <v>92</v>
      </c>
      <c r="E632" t="s">
        <v>4</v>
      </c>
      <c r="F632" s="1">
        <v>43369.619351851848</v>
      </c>
      <c r="G632" s="2">
        <f t="shared" si="57"/>
        <v>43369.619351851848</v>
      </c>
      <c r="H632" s="2">
        <f t="shared" si="59"/>
        <v>4.6296292566694319E-5</v>
      </c>
      <c r="I632" t="b">
        <f t="shared" si="60"/>
        <v>1</v>
      </c>
      <c r="J632">
        <f t="shared" si="61"/>
        <v>4</v>
      </c>
    </row>
    <row r="633" spans="2:10" x14ac:dyDescent="0.25">
      <c r="B633">
        <v>2149</v>
      </c>
      <c r="C633" t="s">
        <v>0</v>
      </c>
      <c r="D633" t="s">
        <v>3</v>
      </c>
      <c r="E633" t="s">
        <v>4</v>
      </c>
      <c r="F633" s="1">
        <v>43369.619351851848</v>
      </c>
      <c r="G633" s="2">
        <f t="shared" si="57"/>
        <v>43369.619351851848</v>
      </c>
      <c r="H633" s="2">
        <f t="shared" si="59"/>
        <v>4.6296292566694319E-5</v>
      </c>
      <c r="I633" t="b">
        <f t="shared" si="60"/>
        <v>1</v>
      </c>
      <c r="J633">
        <f t="shared" si="61"/>
        <v>4</v>
      </c>
    </row>
    <row r="634" spans="2:10" x14ac:dyDescent="0.25">
      <c r="B634">
        <v>2150</v>
      </c>
      <c r="C634" t="s">
        <v>0</v>
      </c>
      <c r="D634" t="s">
        <v>84</v>
      </c>
      <c r="E634" t="s">
        <v>4</v>
      </c>
      <c r="F634" s="1">
        <v>43369.619351851848</v>
      </c>
      <c r="G634" s="2">
        <f t="shared" si="57"/>
        <v>43369.619351851848</v>
      </c>
      <c r="H634" s="2">
        <f t="shared" si="59"/>
        <v>4.6296292566694319E-5</v>
      </c>
      <c r="I634" t="b">
        <f t="shared" si="60"/>
        <v>1</v>
      </c>
      <c r="J634">
        <f t="shared" si="61"/>
        <v>4</v>
      </c>
    </row>
    <row r="635" spans="2:10" x14ac:dyDescent="0.25">
      <c r="B635">
        <v>2151</v>
      </c>
      <c r="C635" t="s">
        <v>0</v>
      </c>
      <c r="D635" t="s">
        <v>111</v>
      </c>
      <c r="E635" t="s">
        <v>4</v>
      </c>
      <c r="F635" s="1">
        <v>43369.619351851848</v>
      </c>
      <c r="G635" s="2">
        <f t="shared" si="57"/>
        <v>43369.619351851848</v>
      </c>
      <c r="H635" s="2">
        <f t="shared" si="59"/>
        <v>4.6296292566694319E-5</v>
      </c>
      <c r="I635" t="b">
        <f t="shared" si="60"/>
        <v>1</v>
      </c>
      <c r="J635">
        <f t="shared" si="61"/>
        <v>4</v>
      </c>
    </row>
    <row r="636" spans="2:10" x14ac:dyDescent="0.25">
      <c r="B636">
        <v>2152</v>
      </c>
      <c r="C636" t="s">
        <v>6</v>
      </c>
      <c r="D636" t="s">
        <v>3</v>
      </c>
      <c r="E636" t="s">
        <v>5</v>
      </c>
      <c r="F636" s="1">
        <v>43369.619363425925</v>
      </c>
      <c r="G636" s="2">
        <f t="shared" si="57"/>
        <v>43369.619363425925</v>
      </c>
      <c r="H636" s="2">
        <f t="shared" si="59"/>
        <v>5.7870369346346706E-5</v>
      </c>
      <c r="I636" t="b">
        <f t="shared" si="60"/>
        <v>0</v>
      </c>
      <c r="J636">
        <f t="shared" si="61"/>
        <v>5</v>
      </c>
    </row>
    <row r="637" spans="2:10" x14ac:dyDescent="0.25">
      <c r="B637">
        <v>2153</v>
      </c>
      <c r="C637" t="s">
        <v>6</v>
      </c>
      <c r="D637" t="s">
        <v>3</v>
      </c>
      <c r="E637" t="s">
        <v>4</v>
      </c>
      <c r="F637" s="1">
        <v>43369.619363425925</v>
      </c>
      <c r="G637" s="2">
        <f t="shared" si="57"/>
        <v>43369.619363425925</v>
      </c>
      <c r="H637" s="2">
        <f t="shared" si="59"/>
        <v>5.7870369346346706E-5</v>
      </c>
      <c r="I637" t="b">
        <f t="shared" si="60"/>
        <v>1</v>
      </c>
      <c r="J637">
        <f t="shared" si="61"/>
        <v>5</v>
      </c>
    </row>
    <row r="638" spans="2:10" x14ac:dyDescent="0.25">
      <c r="B638">
        <v>2154</v>
      </c>
      <c r="C638" t="s">
        <v>0</v>
      </c>
      <c r="D638" t="s">
        <v>113</v>
      </c>
      <c r="E638" t="s">
        <v>4</v>
      </c>
      <c r="F638" s="1">
        <v>43369.619363425925</v>
      </c>
      <c r="G638" s="2">
        <f t="shared" si="57"/>
        <v>43369.619363425925</v>
      </c>
      <c r="H638" s="2">
        <f t="shared" si="59"/>
        <v>5.7870369346346706E-5</v>
      </c>
      <c r="I638" t="b">
        <f t="shared" si="60"/>
        <v>1</v>
      </c>
      <c r="J638">
        <f t="shared" si="61"/>
        <v>5</v>
      </c>
    </row>
    <row r="639" spans="2:10" x14ac:dyDescent="0.25">
      <c r="B639">
        <v>2155</v>
      </c>
      <c r="C639" t="s">
        <v>6</v>
      </c>
      <c r="D639" t="s">
        <v>107</v>
      </c>
      <c r="E639" t="s">
        <v>4</v>
      </c>
      <c r="F639" s="1">
        <v>43369.619375000002</v>
      </c>
      <c r="G639" s="2">
        <f t="shared" si="57"/>
        <v>43369.619375000002</v>
      </c>
      <c r="H639" s="2">
        <f t="shared" si="59"/>
        <v>6.9444446125999093E-5</v>
      </c>
      <c r="I639" t="b">
        <f t="shared" si="60"/>
        <v>1</v>
      </c>
      <c r="J639">
        <f t="shared" si="61"/>
        <v>6</v>
      </c>
    </row>
    <row r="640" spans="2:10" x14ac:dyDescent="0.25">
      <c r="B640">
        <v>2156</v>
      </c>
      <c r="C640" t="s">
        <v>6</v>
      </c>
      <c r="D640" t="s">
        <v>3</v>
      </c>
      <c r="E640" t="s">
        <v>4</v>
      </c>
      <c r="F640" s="1">
        <v>43369.619375000002</v>
      </c>
      <c r="G640" s="2">
        <f t="shared" si="57"/>
        <v>43369.619375000002</v>
      </c>
      <c r="H640" s="2">
        <f t="shared" si="59"/>
        <v>6.9444446125999093E-5</v>
      </c>
      <c r="I640" t="b">
        <f t="shared" si="60"/>
        <v>1</v>
      </c>
      <c r="J640">
        <f t="shared" si="61"/>
        <v>6</v>
      </c>
    </row>
    <row r="641" spans="1:10" x14ac:dyDescent="0.25">
      <c r="B641">
        <v>2157</v>
      </c>
      <c r="C641" t="s">
        <v>0</v>
      </c>
      <c r="D641" t="s">
        <v>105</v>
      </c>
      <c r="E641" t="s">
        <v>4</v>
      </c>
      <c r="F641" s="1">
        <v>43369.619375000002</v>
      </c>
      <c r="G641" s="2">
        <f t="shared" si="57"/>
        <v>43369.619375000002</v>
      </c>
      <c r="H641" s="2">
        <f t="shared" si="59"/>
        <v>6.9444446125999093E-5</v>
      </c>
      <c r="I641" t="b">
        <f t="shared" si="60"/>
        <v>1</v>
      </c>
      <c r="J641">
        <f t="shared" si="61"/>
        <v>6</v>
      </c>
    </row>
    <row r="642" spans="1:10" x14ac:dyDescent="0.25">
      <c r="B642">
        <v>2158</v>
      </c>
      <c r="C642" t="s">
        <v>0</v>
      </c>
      <c r="D642" t="s">
        <v>83</v>
      </c>
      <c r="E642" t="s">
        <v>4</v>
      </c>
      <c r="F642" s="1">
        <v>43369.619386574072</v>
      </c>
      <c r="G642" s="2">
        <f t="shared" ref="G642:G705" si="62">F642</f>
        <v>43369.619386574072</v>
      </c>
      <c r="H642" s="2">
        <f t="shared" si="59"/>
        <v>8.1018515629693866E-5</v>
      </c>
      <c r="I642" t="b">
        <f t="shared" si="60"/>
        <v>1</v>
      </c>
      <c r="J642">
        <f t="shared" si="61"/>
        <v>7</v>
      </c>
    </row>
    <row r="643" spans="1:10" x14ac:dyDescent="0.25">
      <c r="B643">
        <v>2159</v>
      </c>
      <c r="C643" t="s">
        <v>0</v>
      </c>
      <c r="D643" t="s">
        <v>85</v>
      </c>
      <c r="E643" t="s">
        <v>4</v>
      </c>
      <c r="F643" s="1">
        <v>43369.619386574072</v>
      </c>
      <c r="G643" s="2">
        <f t="shared" si="62"/>
        <v>43369.619386574072</v>
      </c>
      <c r="H643" s="2">
        <f t="shared" si="59"/>
        <v>8.1018515629693866E-5</v>
      </c>
      <c r="I643" t="b">
        <f t="shared" si="60"/>
        <v>1</v>
      </c>
      <c r="J643">
        <f t="shared" si="61"/>
        <v>7</v>
      </c>
    </row>
    <row r="644" spans="1:10" x14ac:dyDescent="0.25">
      <c r="B644">
        <v>2160</v>
      </c>
      <c r="C644" t="s">
        <v>6</v>
      </c>
      <c r="D644" t="s">
        <v>3</v>
      </c>
      <c r="E644" t="s">
        <v>4</v>
      </c>
      <c r="F644" s="1">
        <v>43369.619386574072</v>
      </c>
      <c r="G644" s="2">
        <f t="shared" si="62"/>
        <v>43369.619386574072</v>
      </c>
      <c r="H644" s="2">
        <f t="shared" si="59"/>
        <v>8.1018515629693866E-5</v>
      </c>
      <c r="I644" t="b">
        <f t="shared" si="60"/>
        <v>1</v>
      </c>
      <c r="J644">
        <f t="shared" si="61"/>
        <v>7</v>
      </c>
    </row>
    <row r="645" spans="1:10" x14ac:dyDescent="0.25">
      <c r="B645">
        <v>2161</v>
      </c>
      <c r="C645" t="s">
        <v>6</v>
      </c>
      <c r="D645" t="s">
        <v>86</v>
      </c>
      <c r="E645" t="s">
        <v>4</v>
      </c>
      <c r="F645" s="1">
        <v>43369.619398148148</v>
      </c>
      <c r="G645" s="2">
        <f t="shared" si="62"/>
        <v>43369.619398148148</v>
      </c>
      <c r="H645" s="2">
        <f t="shared" si="59"/>
        <v>9.2592592409346253E-5</v>
      </c>
      <c r="I645" t="b">
        <f t="shared" si="60"/>
        <v>1</v>
      </c>
      <c r="J645">
        <f t="shared" si="61"/>
        <v>8</v>
      </c>
    </row>
    <row r="646" spans="1:10" x14ac:dyDescent="0.25">
      <c r="B646">
        <v>2162</v>
      </c>
      <c r="C646" t="s">
        <v>6</v>
      </c>
      <c r="D646" t="s">
        <v>76</v>
      </c>
      <c r="E646" t="s">
        <v>20</v>
      </c>
      <c r="F646" s="1">
        <v>43369.619409722225</v>
      </c>
      <c r="G646" s="2">
        <f t="shared" si="62"/>
        <v>43369.619409722225</v>
      </c>
      <c r="H646" s="2">
        <f t="shared" si="59"/>
        <v>1.0416666918899864E-4</v>
      </c>
      <c r="I646" t="b">
        <f t="shared" si="60"/>
        <v>0</v>
      </c>
      <c r="J646">
        <f t="shared" si="61"/>
        <v>9</v>
      </c>
    </row>
    <row r="647" spans="1:10" x14ac:dyDescent="0.25">
      <c r="B647">
        <v>2163</v>
      </c>
      <c r="C647" t="s">
        <v>6</v>
      </c>
      <c r="D647" t="s">
        <v>1</v>
      </c>
      <c r="E647" t="s">
        <v>13</v>
      </c>
      <c r="F647" s="1">
        <v>43369.619421296295</v>
      </c>
      <c r="G647" s="2">
        <f t="shared" si="62"/>
        <v>43369.619421296295</v>
      </c>
      <c r="H647" s="2">
        <f t="shared" si="59"/>
        <v>1.1574073869269341E-4</v>
      </c>
      <c r="I647" t="b">
        <f t="shared" si="60"/>
        <v>0</v>
      </c>
      <c r="J647">
        <f t="shared" si="61"/>
        <v>10</v>
      </c>
    </row>
    <row r="648" spans="1:10" x14ac:dyDescent="0.25">
      <c r="B648">
        <v>2164</v>
      </c>
      <c r="C648" t="s">
        <v>6</v>
      </c>
      <c r="D648" t="s">
        <v>99</v>
      </c>
      <c r="E648" t="s">
        <v>4</v>
      </c>
      <c r="F648" s="1">
        <v>43369.619432870371</v>
      </c>
      <c r="G648" s="2">
        <f t="shared" si="62"/>
        <v>43369.619432870371</v>
      </c>
      <c r="H648" s="2">
        <f t="shared" si="59"/>
        <v>1.273148154723458E-4</v>
      </c>
      <c r="I648" t="b">
        <f t="shared" si="60"/>
        <v>1</v>
      </c>
      <c r="J648">
        <f t="shared" si="61"/>
        <v>11</v>
      </c>
    </row>
    <row r="649" spans="1:10" x14ac:dyDescent="0.25">
      <c r="B649">
        <v>2165</v>
      </c>
      <c r="C649" t="s">
        <v>6</v>
      </c>
      <c r="D649" t="s">
        <v>9</v>
      </c>
      <c r="E649" t="s">
        <v>4</v>
      </c>
      <c r="F649" s="1">
        <v>43369.619444444441</v>
      </c>
      <c r="G649" s="2">
        <f t="shared" si="62"/>
        <v>43369.619444444441</v>
      </c>
      <c r="H649" s="2">
        <f t="shared" si="59"/>
        <v>1.3888888497604057E-4</v>
      </c>
      <c r="I649" t="b">
        <f t="shared" si="60"/>
        <v>1</v>
      </c>
      <c r="J649">
        <f t="shared" si="61"/>
        <v>12</v>
      </c>
    </row>
    <row r="650" spans="1:10" s="16" customFormat="1" x14ac:dyDescent="0.25">
      <c r="A650" t="s">
        <v>23</v>
      </c>
      <c r="B650" s="16">
        <v>2166</v>
      </c>
      <c r="C650" s="16" t="s">
        <v>33</v>
      </c>
      <c r="D650" s="16" t="s">
        <v>78</v>
      </c>
      <c r="E650" s="16" t="s">
        <v>48</v>
      </c>
      <c r="F650" s="22">
        <v>43369.619444444441</v>
      </c>
      <c r="G650" s="23">
        <f t="shared" si="62"/>
        <v>43369.619444444441</v>
      </c>
    </row>
    <row r="651" spans="1:10" x14ac:dyDescent="0.25">
      <c r="B651">
        <v>2167</v>
      </c>
      <c r="C651" t="s">
        <v>6</v>
      </c>
      <c r="D651" t="s">
        <v>96</v>
      </c>
      <c r="E651" t="s">
        <v>4</v>
      </c>
      <c r="F651" s="1">
        <v>43369.619456018518</v>
      </c>
      <c r="G651" s="2">
        <f t="shared" si="62"/>
        <v>43369.619456018518</v>
      </c>
      <c r="H651" s="2">
        <f>G651-G$650</f>
        <v>1.1574076779652387E-5</v>
      </c>
      <c r="I651" t="b">
        <f>E651=A$650</f>
        <v>0</v>
      </c>
      <c r="J651">
        <f t="shared" ref="J651" si="63">SECOND(H651)</f>
        <v>1</v>
      </c>
    </row>
    <row r="652" spans="1:10" x14ac:dyDescent="0.25">
      <c r="B652">
        <v>2168</v>
      </c>
      <c r="C652" t="s">
        <v>0</v>
      </c>
      <c r="D652" t="s">
        <v>66</v>
      </c>
      <c r="E652" t="s">
        <v>4</v>
      </c>
      <c r="F652" s="1">
        <v>43369.619467592594</v>
      </c>
      <c r="G652" s="2">
        <f t="shared" si="62"/>
        <v>43369.619467592594</v>
      </c>
      <c r="H652" s="2">
        <f t="shared" ref="H652:H712" si="64">G652-G$650</f>
        <v>2.3148153559304774E-5</v>
      </c>
      <c r="I652" t="b">
        <f t="shared" ref="I652:I712" si="65">E652=A$650</f>
        <v>0</v>
      </c>
      <c r="J652">
        <f t="shared" ref="J652:J712" si="66">SECOND(H652)</f>
        <v>2</v>
      </c>
    </row>
    <row r="653" spans="1:10" x14ac:dyDescent="0.25">
      <c r="B653">
        <v>2169</v>
      </c>
      <c r="C653" t="s">
        <v>0</v>
      </c>
      <c r="D653" t="s">
        <v>70</v>
      </c>
      <c r="E653" t="s">
        <v>23</v>
      </c>
      <c r="F653" s="1">
        <v>43369.619467592594</v>
      </c>
      <c r="G653" s="2">
        <f t="shared" si="62"/>
        <v>43369.619467592594</v>
      </c>
      <c r="H653" s="2">
        <f t="shared" si="64"/>
        <v>2.3148153559304774E-5</v>
      </c>
      <c r="I653" t="b">
        <f t="shared" si="65"/>
        <v>1</v>
      </c>
      <c r="J653">
        <f t="shared" si="66"/>
        <v>2</v>
      </c>
    </row>
    <row r="654" spans="1:10" x14ac:dyDescent="0.25">
      <c r="B654">
        <v>2170</v>
      </c>
      <c r="C654" t="s">
        <v>0</v>
      </c>
      <c r="D654" t="s">
        <v>79</v>
      </c>
      <c r="E654" t="s">
        <v>23</v>
      </c>
      <c r="F654" s="1">
        <v>43369.619467592594</v>
      </c>
      <c r="G654" s="2">
        <f t="shared" si="62"/>
        <v>43369.619467592594</v>
      </c>
      <c r="H654" s="2">
        <f t="shared" si="64"/>
        <v>2.3148153559304774E-5</v>
      </c>
      <c r="I654" t="b">
        <f t="shared" si="65"/>
        <v>1</v>
      </c>
      <c r="J654">
        <f t="shared" si="66"/>
        <v>2</v>
      </c>
    </row>
    <row r="655" spans="1:10" x14ac:dyDescent="0.25">
      <c r="B655">
        <v>2171</v>
      </c>
      <c r="C655" t="s">
        <v>0</v>
      </c>
      <c r="D655" t="s">
        <v>71</v>
      </c>
      <c r="E655" t="s">
        <v>23</v>
      </c>
      <c r="F655" s="1">
        <v>43369.619467592594</v>
      </c>
      <c r="G655" s="2">
        <f t="shared" si="62"/>
        <v>43369.619467592594</v>
      </c>
      <c r="H655" s="2">
        <f t="shared" si="64"/>
        <v>2.3148153559304774E-5</v>
      </c>
      <c r="I655" t="b">
        <f t="shared" si="65"/>
        <v>1</v>
      </c>
      <c r="J655">
        <f t="shared" si="66"/>
        <v>2</v>
      </c>
    </row>
    <row r="656" spans="1:10" x14ac:dyDescent="0.25">
      <c r="B656">
        <v>2172</v>
      </c>
      <c r="C656" t="s">
        <v>6</v>
      </c>
      <c r="D656" t="s">
        <v>72</v>
      </c>
      <c r="E656" t="s">
        <v>23</v>
      </c>
      <c r="F656" s="1">
        <v>43369.619467592594</v>
      </c>
      <c r="G656" s="2">
        <f t="shared" si="62"/>
        <v>43369.619467592594</v>
      </c>
      <c r="H656" s="2">
        <f t="shared" si="64"/>
        <v>2.3148153559304774E-5</v>
      </c>
      <c r="I656" t="b">
        <f t="shared" si="65"/>
        <v>1</v>
      </c>
      <c r="J656">
        <f t="shared" si="66"/>
        <v>2</v>
      </c>
    </row>
    <row r="657" spans="2:10" x14ac:dyDescent="0.25">
      <c r="B657">
        <v>2173</v>
      </c>
      <c r="C657" t="s">
        <v>0</v>
      </c>
      <c r="D657" t="s">
        <v>3</v>
      </c>
      <c r="E657" t="s">
        <v>23</v>
      </c>
      <c r="F657" s="1">
        <v>43369.619467592594</v>
      </c>
      <c r="G657" s="2">
        <f t="shared" si="62"/>
        <v>43369.619467592594</v>
      </c>
      <c r="H657" s="2">
        <f t="shared" si="64"/>
        <v>2.3148153559304774E-5</v>
      </c>
      <c r="I657" t="b">
        <f t="shared" si="65"/>
        <v>1</v>
      </c>
      <c r="J657">
        <f t="shared" si="66"/>
        <v>2</v>
      </c>
    </row>
    <row r="658" spans="2:10" x14ac:dyDescent="0.25">
      <c r="B658">
        <v>2174</v>
      </c>
      <c r="C658" t="s">
        <v>6</v>
      </c>
      <c r="D658" t="s">
        <v>81</v>
      </c>
      <c r="E658" t="s">
        <v>23</v>
      </c>
      <c r="F658" s="1">
        <v>43369.619479166664</v>
      </c>
      <c r="G658" s="2">
        <f t="shared" si="62"/>
        <v>43369.619479166664</v>
      </c>
      <c r="H658" s="2">
        <f t="shared" si="64"/>
        <v>3.4722223062999547E-5</v>
      </c>
      <c r="I658" t="b">
        <f t="shared" si="65"/>
        <v>1</v>
      </c>
      <c r="J658">
        <f t="shared" si="66"/>
        <v>3</v>
      </c>
    </row>
    <row r="659" spans="2:10" x14ac:dyDescent="0.25">
      <c r="B659">
        <v>2175</v>
      </c>
      <c r="C659" t="s">
        <v>0</v>
      </c>
      <c r="D659" t="s">
        <v>114</v>
      </c>
      <c r="E659" t="s">
        <v>23</v>
      </c>
      <c r="F659" s="1">
        <v>43369.619479166664</v>
      </c>
      <c r="G659" s="2">
        <f t="shared" si="62"/>
        <v>43369.619479166664</v>
      </c>
      <c r="H659" s="2">
        <f t="shared" si="64"/>
        <v>3.4722223062999547E-5</v>
      </c>
      <c r="I659" t="b">
        <f t="shared" si="65"/>
        <v>1</v>
      </c>
      <c r="J659">
        <f t="shared" si="66"/>
        <v>3</v>
      </c>
    </row>
    <row r="660" spans="2:10" x14ac:dyDescent="0.25">
      <c r="B660">
        <v>2176</v>
      </c>
      <c r="C660" t="s">
        <v>6</v>
      </c>
      <c r="D660" t="s">
        <v>3</v>
      </c>
      <c r="E660" t="s">
        <v>23</v>
      </c>
      <c r="F660" s="1">
        <v>43369.619479166664</v>
      </c>
      <c r="G660" s="2">
        <f t="shared" si="62"/>
        <v>43369.619479166664</v>
      </c>
      <c r="H660" s="2">
        <f t="shared" si="64"/>
        <v>3.4722223062999547E-5</v>
      </c>
      <c r="I660" t="b">
        <f t="shared" si="65"/>
        <v>1</v>
      </c>
      <c r="J660">
        <f t="shared" si="66"/>
        <v>3</v>
      </c>
    </row>
    <row r="661" spans="2:10" x14ac:dyDescent="0.25">
      <c r="B661">
        <v>2177</v>
      </c>
      <c r="C661" t="s">
        <v>6</v>
      </c>
      <c r="D661" t="s">
        <v>98</v>
      </c>
      <c r="E661" t="s">
        <v>23</v>
      </c>
      <c r="F661" s="1">
        <v>43369.619479166664</v>
      </c>
      <c r="G661" s="2">
        <f t="shared" si="62"/>
        <v>43369.619479166664</v>
      </c>
      <c r="H661" s="2">
        <f t="shared" si="64"/>
        <v>3.4722223062999547E-5</v>
      </c>
      <c r="I661" t="b">
        <f t="shared" si="65"/>
        <v>1</v>
      </c>
      <c r="J661">
        <f t="shared" si="66"/>
        <v>3</v>
      </c>
    </row>
    <row r="662" spans="2:10" x14ac:dyDescent="0.25">
      <c r="B662">
        <v>2178</v>
      </c>
      <c r="C662" t="s">
        <v>6</v>
      </c>
      <c r="D662" t="s">
        <v>3</v>
      </c>
      <c r="E662" t="s">
        <v>23</v>
      </c>
      <c r="F662" s="1">
        <v>43369.619479166664</v>
      </c>
      <c r="G662" s="2">
        <f t="shared" si="62"/>
        <v>43369.619479166664</v>
      </c>
      <c r="H662" s="2">
        <f t="shared" si="64"/>
        <v>3.4722223062999547E-5</v>
      </c>
      <c r="I662" t="b">
        <f t="shared" si="65"/>
        <v>1</v>
      </c>
      <c r="J662">
        <f t="shared" si="66"/>
        <v>3</v>
      </c>
    </row>
    <row r="663" spans="2:10" x14ac:dyDescent="0.25">
      <c r="B663">
        <v>2179</v>
      </c>
      <c r="C663" t="s">
        <v>6</v>
      </c>
      <c r="D663" t="s">
        <v>100</v>
      </c>
      <c r="E663" t="s">
        <v>23</v>
      </c>
      <c r="F663" s="1">
        <v>43369.619479166664</v>
      </c>
      <c r="G663" s="2">
        <f t="shared" si="62"/>
        <v>43369.619479166664</v>
      </c>
      <c r="H663" s="2">
        <f t="shared" si="64"/>
        <v>3.4722223062999547E-5</v>
      </c>
      <c r="I663" t="b">
        <f t="shared" si="65"/>
        <v>1</v>
      </c>
      <c r="J663">
        <f t="shared" si="66"/>
        <v>3</v>
      </c>
    </row>
    <row r="664" spans="2:10" x14ac:dyDescent="0.25">
      <c r="B664">
        <v>2180</v>
      </c>
      <c r="C664" t="s">
        <v>6</v>
      </c>
      <c r="D664" t="s">
        <v>87</v>
      </c>
      <c r="E664" t="s">
        <v>23</v>
      </c>
      <c r="F664" s="1">
        <v>43369.619479166664</v>
      </c>
      <c r="G664" s="2">
        <f t="shared" si="62"/>
        <v>43369.619479166664</v>
      </c>
      <c r="H664" s="2">
        <f t="shared" si="64"/>
        <v>3.4722223062999547E-5</v>
      </c>
      <c r="I664" t="b">
        <f t="shared" si="65"/>
        <v>1</v>
      </c>
      <c r="J664">
        <f t="shared" si="66"/>
        <v>3</v>
      </c>
    </row>
    <row r="665" spans="2:10" x14ac:dyDescent="0.25">
      <c r="B665">
        <v>2181</v>
      </c>
      <c r="C665" t="s">
        <v>6</v>
      </c>
      <c r="D665" t="s">
        <v>3</v>
      </c>
      <c r="E665" t="s">
        <v>23</v>
      </c>
      <c r="F665" s="1">
        <v>43369.619479166664</v>
      </c>
      <c r="G665" s="2">
        <f t="shared" si="62"/>
        <v>43369.619479166664</v>
      </c>
      <c r="H665" s="2">
        <f t="shared" si="64"/>
        <v>3.4722223062999547E-5</v>
      </c>
      <c r="I665" t="b">
        <f t="shared" si="65"/>
        <v>1</v>
      </c>
      <c r="J665">
        <f t="shared" si="66"/>
        <v>3</v>
      </c>
    </row>
    <row r="666" spans="2:10" x14ac:dyDescent="0.25">
      <c r="B666">
        <v>2182</v>
      </c>
      <c r="C666" t="s">
        <v>0</v>
      </c>
      <c r="D666" t="s">
        <v>84</v>
      </c>
      <c r="E666" t="s">
        <v>23</v>
      </c>
      <c r="F666" s="1">
        <v>43369.619479166664</v>
      </c>
      <c r="G666" s="2">
        <f t="shared" si="62"/>
        <v>43369.619479166664</v>
      </c>
      <c r="H666" s="2">
        <f t="shared" si="64"/>
        <v>3.4722223062999547E-5</v>
      </c>
      <c r="I666" t="b">
        <f t="shared" si="65"/>
        <v>1</v>
      </c>
      <c r="J666">
        <f t="shared" si="66"/>
        <v>3</v>
      </c>
    </row>
    <row r="667" spans="2:10" x14ac:dyDescent="0.25">
      <c r="B667">
        <v>2183</v>
      </c>
      <c r="C667" t="s">
        <v>0</v>
      </c>
      <c r="D667" t="s">
        <v>68</v>
      </c>
      <c r="E667" t="s">
        <v>23</v>
      </c>
      <c r="F667" s="1">
        <v>43369.619479166664</v>
      </c>
      <c r="G667" s="2">
        <f t="shared" si="62"/>
        <v>43369.619479166664</v>
      </c>
      <c r="H667" s="2">
        <f t="shared" si="64"/>
        <v>3.4722223062999547E-5</v>
      </c>
      <c r="I667" t="b">
        <f t="shared" si="65"/>
        <v>1</v>
      </c>
      <c r="J667">
        <f t="shared" si="66"/>
        <v>3</v>
      </c>
    </row>
    <row r="668" spans="2:10" x14ac:dyDescent="0.25">
      <c r="B668">
        <v>2184</v>
      </c>
      <c r="C668" t="s">
        <v>0</v>
      </c>
      <c r="D668" t="s">
        <v>3</v>
      </c>
      <c r="E668" t="s">
        <v>23</v>
      </c>
      <c r="F668" s="1">
        <v>43369.619479166664</v>
      </c>
      <c r="G668" s="2">
        <f t="shared" si="62"/>
        <v>43369.619479166664</v>
      </c>
      <c r="H668" s="2">
        <f t="shared" si="64"/>
        <v>3.4722223062999547E-5</v>
      </c>
      <c r="I668" t="b">
        <f t="shared" si="65"/>
        <v>1</v>
      </c>
      <c r="J668">
        <f t="shared" si="66"/>
        <v>3</v>
      </c>
    </row>
    <row r="669" spans="2:10" x14ac:dyDescent="0.25">
      <c r="B669">
        <v>2185</v>
      </c>
      <c r="C669" t="s">
        <v>0</v>
      </c>
      <c r="D669" t="s">
        <v>9</v>
      </c>
      <c r="E669" t="s">
        <v>23</v>
      </c>
      <c r="F669" s="1">
        <v>43369.619479166664</v>
      </c>
      <c r="G669" s="2">
        <f t="shared" si="62"/>
        <v>43369.619479166664</v>
      </c>
      <c r="H669" s="2">
        <f t="shared" si="64"/>
        <v>3.4722223062999547E-5</v>
      </c>
      <c r="I669" t="b">
        <f t="shared" si="65"/>
        <v>1</v>
      </c>
      <c r="J669">
        <f t="shared" si="66"/>
        <v>3</v>
      </c>
    </row>
    <row r="670" spans="2:10" x14ac:dyDescent="0.25">
      <c r="B670">
        <v>2186</v>
      </c>
      <c r="C670" t="s">
        <v>6</v>
      </c>
      <c r="D670" t="s">
        <v>62</v>
      </c>
      <c r="E670" t="s">
        <v>23</v>
      </c>
      <c r="F670" s="1">
        <v>43369.619479166664</v>
      </c>
      <c r="G670" s="2">
        <f t="shared" si="62"/>
        <v>43369.619479166664</v>
      </c>
      <c r="H670" s="2">
        <f t="shared" si="64"/>
        <v>3.4722223062999547E-5</v>
      </c>
      <c r="I670" t="b">
        <f t="shared" si="65"/>
        <v>1</v>
      </c>
      <c r="J670">
        <f t="shared" si="66"/>
        <v>3</v>
      </c>
    </row>
    <row r="671" spans="2:10" x14ac:dyDescent="0.25">
      <c r="B671">
        <v>2187</v>
      </c>
      <c r="C671" t="s">
        <v>0</v>
      </c>
      <c r="D671" t="s">
        <v>97</v>
      </c>
      <c r="E671" t="s">
        <v>23</v>
      </c>
      <c r="F671" s="1">
        <v>43369.619479166664</v>
      </c>
      <c r="G671" s="2">
        <f t="shared" si="62"/>
        <v>43369.619479166664</v>
      </c>
      <c r="H671" s="2">
        <f t="shared" si="64"/>
        <v>3.4722223062999547E-5</v>
      </c>
      <c r="I671" t="b">
        <f t="shared" si="65"/>
        <v>1</v>
      </c>
      <c r="J671">
        <f t="shared" si="66"/>
        <v>3</v>
      </c>
    </row>
    <row r="672" spans="2:10" x14ac:dyDescent="0.25">
      <c r="B672">
        <v>2188</v>
      </c>
      <c r="C672" t="s">
        <v>0</v>
      </c>
      <c r="D672" t="s">
        <v>105</v>
      </c>
      <c r="E672" t="s">
        <v>23</v>
      </c>
      <c r="F672" s="1">
        <v>43369.619479166664</v>
      </c>
      <c r="G672" s="2">
        <f t="shared" si="62"/>
        <v>43369.619479166664</v>
      </c>
      <c r="H672" s="2">
        <f t="shared" si="64"/>
        <v>3.4722223062999547E-5</v>
      </c>
      <c r="I672" t="b">
        <f t="shared" si="65"/>
        <v>1</v>
      </c>
      <c r="J672">
        <f t="shared" si="66"/>
        <v>3</v>
      </c>
    </row>
    <row r="673" spans="2:10" x14ac:dyDescent="0.25">
      <c r="B673">
        <v>2189</v>
      </c>
      <c r="C673" t="s">
        <v>6</v>
      </c>
      <c r="D673" t="s">
        <v>3</v>
      </c>
      <c r="E673" t="s">
        <v>23</v>
      </c>
      <c r="F673" s="1">
        <v>43369.619479166664</v>
      </c>
      <c r="G673" s="2">
        <f t="shared" si="62"/>
        <v>43369.619479166664</v>
      </c>
      <c r="H673" s="2">
        <f t="shared" si="64"/>
        <v>3.4722223062999547E-5</v>
      </c>
      <c r="I673" t="b">
        <f t="shared" si="65"/>
        <v>1</v>
      </c>
      <c r="J673">
        <f t="shared" si="66"/>
        <v>3</v>
      </c>
    </row>
    <row r="674" spans="2:10" x14ac:dyDescent="0.25">
      <c r="B674">
        <v>2190</v>
      </c>
      <c r="C674" t="s">
        <v>0</v>
      </c>
      <c r="D674" t="s">
        <v>92</v>
      </c>
      <c r="E674" t="s">
        <v>23</v>
      </c>
      <c r="F674" s="1">
        <v>43369.619490740741</v>
      </c>
      <c r="G674" s="2">
        <f t="shared" si="62"/>
        <v>43369.619490740741</v>
      </c>
      <c r="H674" s="2">
        <f t="shared" si="64"/>
        <v>4.6296299842651933E-5</v>
      </c>
      <c r="I674" t="b">
        <f t="shared" si="65"/>
        <v>1</v>
      </c>
      <c r="J674">
        <f t="shared" si="66"/>
        <v>4</v>
      </c>
    </row>
    <row r="675" spans="2:10" x14ac:dyDescent="0.25">
      <c r="B675">
        <v>2191</v>
      </c>
      <c r="C675" t="s">
        <v>0</v>
      </c>
      <c r="D675" t="s">
        <v>1</v>
      </c>
      <c r="E675" t="s">
        <v>23</v>
      </c>
      <c r="F675" s="1">
        <v>43369.619490740741</v>
      </c>
      <c r="G675" s="2">
        <f t="shared" si="62"/>
        <v>43369.619490740741</v>
      </c>
      <c r="H675" s="2">
        <f t="shared" si="64"/>
        <v>4.6296299842651933E-5</v>
      </c>
      <c r="I675" t="b">
        <f t="shared" si="65"/>
        <v>1</v>
      </c>
      <c r="J675">
        <f t="shared" si="66"/>
        <v>4</v>
      </c>
    </row>
    <row r="676" spans="2:10" x14ac:dyDescent="0.25">
      <c r="B676">
        <v>2192</v>
      </c>
      <c r="C676" t="s">
        <v>0</v>
      </c>
      <c r="D676" t="s">
        <v>90</v>
      </c>
      <c r="E676" t="s">
        <v>23</v>
      </c>
      <c r="F676" s="1">
        <v>43369.619490740741</v>
      </c>
      <c r="G676" s="2">
        <f t="shared" si="62"/>
        <v>43369.619490740741</v>
      </c>
      <c r="H676" s="2">
        <f t="shared" si="64"/>
        <v>4.6296299842651933E-5</v>
      </c>
      <c r="I676" t="b">
        <f t="shared" si="65"/>
        <v>1</v>
      </c>
      <c r="J676">
        <f t="shared" si="66"/>
        <v>4</v>
      </c>
    </row>
    <row r="677" spans="2:10" x14ac:dyDescent="0.25">
      <c r="B677">
        <v>2193</v>
      </c>
      <c r="C677" t="s">
        <v>6</v>
      </c>
      <c r="D677" t="s">
        <v>86</v>
      </c>
      <c r="E677" t="s">
        <v>23</v>
      </c>
      <c r="F677" s="1">
        <v>43369.619490740741</v>
      </c>
      <c r="G677" s="2">
        <f t="shared" si="62"/>
        <v>43369.619490740741</v>
      </c>
      <c r="H677" s="2">
        <f t="shared" si="64"/>
        <v>4.6296299842651933E-5</v>
      </c>
      <c r="I677" t="b">
        <f t="shared" si="65"/>
        <v>1</v>
      </c>
      <c r="J677">
        <f t="shared" si="66"/>
        <v>4</v>
      </c>
    </row>
    <row r="678" spans="2:10" x14ac:dyDescent="0.25">
      <c r="B678">
        <v>2194</v>
      </c>
      <c r="C678" t="s">
        <v>0</v>
      </c>
      <c r="D678" t="s">
        <v>75</v>
      </c>
      <c r="E678" t="s">
        <v>23</v>
      </c>
      <c r="F678" s="1">
        <v>43369.619490740741</v>
      </c>
      <c r="G678" s="2">
        <f t="shared" si="62"/>
        <v>43369.619490740741</v>
      </c>
      <c r="H678" s="2">
        <f t="shared" si="64"/>
        <v>4.6296299842651933E-5</v>
      </c>
      <c r="I678" t="b">
        <f t="shared" si="65"/>
        <v>1</v>
      </c>
      <c r="J678">
        <f t="shared" si="66"/>
        <v>4</v>
      </c>
    </row>
    <row r="679" spans="2:10" x14ac:dyDescent="0.25">
      <c r="B679">
        <v>2195</v>
      </c>
      <c r="C679" t="s">
        <v>0</v>
      </c>
      <c r="D679" t="s">
        <v>113</v>
      </c>
      <c r="E679" t="s">
        <v>23</v>
      </c>
      <c r="F679" s="1">
        <v>43369.619490740741</v>
      </c>
      <c r="G679" s="2">
        <f t="shared" si="62"/>
        <v>43369.619490740741</v>
      </c>
      <c r="H679" s="2">
        <f t="shared" si="64"/>
        <v>4.6296299842651933E-5</v>
      </c>
      <c r="I679" t="b">
        <f t="shared" si="65"/>
        <v>1</v>
      </c>
      <c r="J679">
        <f t="shared" si="66"/>
        <v>4</v>
      </c>
    </row>
    <row r="680" spans="2:10" x14ac:dyDescent="0.25">
      <c r="B680">
        <v>2196</v>
      </c>
      <c r="C680" t="s">
        <v>0</v>
      </c>
      <c r="D680" t="s">
        <v>3</v>
      </c>
      <c r="E680" t="s">
        <v>23</v>
      </c>
      <c r="F680" s="1">
        <v>43369.619490740741</v>
      </c>
      <c r="G680" s="2">
        <f t="shared" si="62"/>
        <v>43369.619490740741</v>
      </c>
      <c r="H680" s="2">
        <f t="shared" si="64"/>
        <v>4.6296299842651933E-5</v>
      </c>
      <c r="I680" t="b">
        <f t="shared" si="65"/>
        <v>1</v>
      </c>
      <c r="J680">
        <f t="shared" si="66"/>
        <v>4</v>
      </c>
    </row>
    <row r="681" spans="2:10" x14ac:dyDescent="0.25">
      <c r="B681">
        <v>2197</v>
      </c>
      <c r="C681" t="s">
        <v>6</v>
      </c>
      <c r="D681" t="s">
        <v>1</v>
      </c>
      <c r="E681" t="s">
        <v>23</v>
      </c>
      <c r="F681" s="1">
        <v>43369.619490740741</v>
      </c>
      <c r="G681" s="2">
        <f t="shared" si="62"/>
        <v>43369.619490740741</v>
      </c>
      <c r="H681" s="2">
        <f t="shared" si="64"/>
        <v>4.6296299842651933E-5</v>
      </c>
      <c r="I681" t="b">
        <f t="shared" si="65"/>
        <v>1</v>
      </c>
      <c r="J681">
        <f t="shared" si="66"/>
        <v>4</v>
      </c>
    </row>
    <row r="682" spans="2:10" x14ac:dyDescent="0.25">
      <c r="B682">
        <v>2198</v>
      </c>
      <c r="C682" t="s">
        <v>0</v>
      </c>
      <c r="D682" t="s">
        <v>106</v>
      </c>
      <c r="E682" t="s">
        <v>23</v>
      </c>
      <c r="F682" s="1">
        <v>43369.619490740741</v>
      </c>
      <c r="G682" s="2">
        <f t="shared" si="62"/>
        <v>43369.619490740741</v>
      </c>
      <c r="H682" s="2">
        <f t="shared" si="64"/>
        <v>4.6296299842651933E-5</v>
      </c>
      <c r="I682" t="b">
        <f t="shared" si="65"/>
        <v>1</v>
      </c>
      <c r="J682">
        <f t="shared" si="66"/>
        <v>4</v>
      </c>
    </row>
    <row r="683" spans="2:10" x14ac:dyDescent="0.25">
      <c r="B683">
        <v>2199</v>
      </c>
      <c r="C683" t="s">
        <v>0</v>
      </c>
      <c r="D683" t="s">
        <v>85</v>
      </c>
      <c r="E683" t="s">
        <v>23</v>
      </c>
      <c r="F683" s="1">
        <v>43369.619490740741</v>
      </c>
      <c r="G683" s="2">
        <f t="shared" si="62"/>
        <v>43369.619490740741</v>
      </c>
      <c r="H683" s="2">
        <f t="shared" si="64"/>
        <v>4.6296299842651933E-5</v>
      </c>
      <c r="I683" t="b">
        <f t="shared" si="65"/>
        <v>1</v>
      </c>
      <c r="J683">
        <f t="shared" si="66"/>
        <v>4</v>
      </c>
    </row>
    <row r="684" spans="2:10" x14ac:dyDescent="0.25">
      <c r="B684">
        <v>2200</v>
      </c>
      <c r="C684" t="s">
        <v>0</v>
      </c>
      <c r="D684" t="s">
        <v>80</v>
      </c>
      <c r="E684" t="s">
        <v>23</v>
      </c>
      <c r="F684" s="1">
        <v>43369.619490740741</v>
      </c>
      <c r="G684" s="2">
        <f t="shared" si="62"/>
        <v>43369.619490740741</v>
      </c>
      <c r="H684" s="2">
        <f t="shared" si="64"/>
        <v>4.6296299842651933E-5</v>
      </c>
      <c r="I684" t="b">
        <f t="shared" si="65"/>
        <v>1</v>
      </c>
      <c r="J684">
        <f t="shared" si="66"/>
        <v>4</v>
      </c>
    </row>
    <row r="685" spans="2:10" x14ac:dyDescent="0.25">
      <c r="B685">
        <v>2201</v>
      </c>
      <c r="C685" t="s">
        <v>0</v>
      </c>
      <c r="D685" t="s">
        <v>1</v>
      </c>
      <c r="E685" t="s">
        <v>21</v>
      </c>
      <c r="F685" s="1">
        <v>43369.619490740741</v>
      </c>
      <c r="G685" s="2">
        <f t="shared" si="62"/>
        <v>43369.619490740741</v>
      </c>
      <c r="H685" s="2">
        <f t="shared" si="64"/>
        <v>4.6296299842651933E-5</v>
      </c>
      <c r="I685" t="b">
        <f t="shared" si="65"/>
        <v>0</v>
      </c>
      <c r="J685">
        <f t="shared" si="66"/>
        <v>4</v>
      </c>
    </row>
    <row r="686" spans="2:10" x14ac:dyDescent="0.25">
      <c r="B686">
        <v>2202</v>
      </c>
      <c r="C686" t="s">
        <v>6</v>
      </c>
      <c r="D686" t="s">
        <v>3</v>
      </c>
      <c r="E686" t="s">
        <v>23</v>
      </c>
      <c r="F686" s="1">
        <v>43369.619502314818</v>
      </c>
      <c r="G686" s="2">
        <f t="shared" si="62"/>
        <v>43369.619502314818</v>
      </c>
      <c r="H686" s="2">
        <f t="shared" si="64"/>
        <v>5.787037662230432E-5</v>
      </c>
      <c r="I686" t="b">
        <f t="shared" si="65"/>
        <v>1</v>
      </c>
      <c r="J686">
        <f t="shared" si="66"/>
        <v>5</v>
      </c>
    </row>
    <row r="687" spans="2:10" x14ac:dyDescent="0.25">
      <c r="B687">
        <v>2203</v>
      </c>
      <c r="C687" t="s">
        <v>6</v>
      </c>
      <c r="D687" t="s">
        <v>94</v>
      </c>
      <c r="E687" t="s">
        <v>23</v>
      </c>
      <c r="F687" s="1">
        <v>43369.619502314818</v>
      </c>
      <c r="G687" s="2">
        <f t="shared" si="62"/>
        <v>43369.619502314818</v>
      </c>
      <c r="H687" s="2">
        <f t="shared" si="64"/>
        <v>5.787037662230432E-5</v>
      </c>
      <c r="I687" t="b">
        <f t="shared" si="65"/>
        <v>1</v>
      </c>
      <c r="J687">
        <f t="shared" si="66"/>
        <v>5</v>
      </c>
    </row>
    <row r="688" spans="2:10" x14ac:dyDescent="0.25">
      <c r="B688">
        <v>2204</v>
      </c>
      <c r="C688" t="s">
        <v>0</v>
      </c>
      <c r="D688" t="s">
        <v>91</v>
      </c>
      <c r="E688" t="s">
        <v>23</v>
      </c>
      <c r="F688" s="1">
        <v>43369.619502314818</v>
      </c>
      <c r="G688" s="2">
        <f t="shared" si="62"/>
        <v>43369.619502314818</v>
      </c>
      <c r="H688" s="2">
        <f t="shared" si="64"/>
        <v>5.787037662230432E-5</v>
      </c>
      <c r="I688" t="b">
        <f t="shared" si="65"/>
        <v>1</v>
      </c>
      <c r="J688">
        <f t="shared" si="66"/>
        <v>5</v>
      </c>
    </row>
    <row r="689" spans="2:10" x14ac:dyDescent="0.25">
      <c r="B689">
        <v>2205</v>
      </c>
      <c r="C689" t="s">
        <v>6</v>
      </c>
      <c r="D689" t="s">
        <v>3</v>
      </c>
      <c r="E689" t="s">
        <v>23</v>
      </c>
      <c r="F689" s="1">
        <v>43369.619502314818</v>
      </c>
      <c r="G689" s="2">
        <f t="shared" si="62"/>
        <v>43369.619502314818</v>
      </c>
      <c r="H689" s="2">
        <f t="shared" si="64"/>
        <v>5.787037662230432E-5</v>
      </c>
      <c r="I689" t="b">
        <f t="shared" si="65"/>
        <v>1</v>
      </c>
      <c r="J689">
        <f t="shared" si="66"/>
        <v>5</v>
      </c>
    </row>
    <row r="690" spans="2:10" x14ac:dyDescent="0.25">
      <c r="B690">
        <v>2206</v>
      </c>
      <c r="C690" t="s">
        <v>6</v>
      </c>
      <c r="D690" t="s">
        <v>3</v>
      </c>
      <c r="E690" t="s">
        <v>23</v>
      </c>
      <c r="F690" s="1">
        <v>43369.619502314818</v>
      </c>
      <c r="G690" s="2">
        <f t="shared" si="62"/>
        <v>43369.619502314818</v>
      </c>
      <c r="H690" s="2">
        <f t="shared" si="64"/>
        <v>5.787037662230432E-5</v>
      </c>
      <c r="I690" t="b">
        <f t="shared" si="65"/>
        <v>1</v>
      </c>
      <c r="J690">
        <f t="shared" si="66"/>
        <v>5</v>
      </c>
    </row>
    <row r="691" spans="2:10" x14ac:dyDescent="0.25">
      <c r="B691">
        <v>2207</v>
      </c>
      <c r="C691" t="s">
        <v>6</v>
      </c>
      <c r="D691" t="s">
        <v>93</v>
      </c>
      <c r="E691" t="s">
        <v>23</v>
      </c>
      <c r="F691" s="1">
        <v>43369.619502314818</v>
      </c>
      <c r="G691" s="2">
        <f t="shared" si="62"/>
        <v>43369.619502314818</v>
      </c>
      <c r="H691" s="2">
        <f t="shared" si="64"/>
        <v>5.787037662230432E-5</v>
      </c>
      <c r="I691" t="b">
        <f t="shared" si="65"/>
        <v>1</v>
      </c>
      <c r="J691">
        <f t="shared" si="66"/>
        <v>5</v>
      </c>
    </row>
    <row r="692" spans="2:10" x14ac:dyDescent="0.25">
      <c r="B692">
        <v>2208</v>
      </c>
      <c r="C692" t="s">
        <v>6</v>
      </c>
      <c r="D692" t="s">
        <v>65</v>
      </c>
      <c r="E692" t="s">
        <v>23</v>
      </c>
      <c r="F692" s="1">
        <v>43369.619502314818</v>
      </c>
      <c r="G692" s="2">
        <f t="shared" si="62"/>
        <v>43369.619502314818</v>
      </c>
      <c r="H692" s="2">
        <f t="shared" si="64"/>
        <v>5.787037662230432E-5</v>
      </c>
      <c r="I692" t="b">
        <f t="shared" si="65"/>
        <v>1</v>
      </c>
      <c r="J692">
        <f t="shared" si="66"/>
        <v>5</v>
      </c>
    </row>
    <row r="693" spans="2:10" x14ac:dyDescent="0.25">
      <c r="B693">
        <v>2209</v>
      </c>
      <c r="C693" t="s">
        <v>0</v>
      </c>
      <c r="D693" t="s">
        <v>83</v>
      </c>
      <c r="E693" t="s">
        <v>23</v>
      </c>
      <c r="F693" s="1">
        <v>43369.619502314818</v>
      </c>
      <c r="G693" s="2">
        <f t="shared" si="62"/>
        <v>43369.619502314818</v>
      </c>
      <c r="H693" s="2">
        <f t="shared" si="64"/>
        <v>5.787037662230432E-5</v>
      </c>
      <c r="I693" t="b">
        <f t="shared" si="65"/>
        <v>1</v>
      </c>
      <c r="J693">
        <f t="shared" si="66"/>
        <v>5</v>
      </c>
    </row>
    <row r="694" spans="2:10" x14ac:dyDescent="0.25">
      <c r="B694">
        <v>2210</v>
      </c>
      <c r="C694" t="s">
        <v>6</v>
      </c>
      <c r="D694" t="s">
        <v>89</v>
      </c>
      <c r="E694" t="s">
        <v>23</v>
      </c>
      <c r="F694" s="1">
        <v>43369.619502314818</v>
      </c>
      <c r="G694" s="2">
        <f t="shared" si="62"/>
        <v>43369.619502314818</v>
      </c>
      <c r="H694" s="2">
        <f t="shared" si="64"/>
        <v>5.787037662230432E-5</v>
      </c>
      <c r="I694" t="b">
        <f t="shared" si="65"/>
        <v>1</v>
      </c>
      <c r="J694">
        <f t="shared" si="66"/>
        <v>5</v>
      </c>
    </row>
    <row r="695" spans="2:10" x14ac:dyDescent="0.25">
      <c r="B695">
        <v>2211</v>
      </c>
      <c r="C695" t="s">
        <v>6</v>
      </c>
      <c r="D695" t="s">
        <v>67</v>
      </c>
      <c r="E695" t="s">
        <v>23</v>
      </c>
      <c r="F695" s="1">
        <v>43369.619502314818</v>
      </c>
      <c r="G695" s="2">
        <f t="shared" si="62"/>
        <v>43369.619502314818</v>
      </c>
      <c r="H695" s="2">
        <f t="shared" si="64"/>
        <v>5.787037662230432E-5</v>
      </c>
      <c r="I695" t="b">
        <f t="shared" si="65"/>
        <v>1</v>
      </c>
      <c r="J695">
        <f t="shared" si="66"/>
        <v>5</v>
      </c>
    </row>
    <row r="696" spans="2:10" x14ac:dyDescent="0.25">
      <c r="B696">
        <v>2212</v>
      </c>
      <c r="C696" t="s">
        <v>6</v>
      </c>
      <c r="D696" t="s">
        <v>1</v>
      </c>
      <c r="E696" t="s">
        <v>23</v>
      </c>
      <c r="F696" s="1">
        <v>43369.619502314818</v>
      </c>
      <c r="G696" s="2">
        <f t="shared" si="62"/>
        <v>43369.619502314818</v>
      </c>
      <c r="H696" s="2">
        <f t="shared" si="64"/>
        <v>5.787037662230432E-5</v>
      </c>
      <c r="I696" t="b">
        <f t="shared" si="65"/>
        <v>1</v>
      </c>
      <c r="J696">
        <f t="shared" si="66"/>
        <v>5</v>
      </c>
    </row>
    <row r="697" spans="2:10" x14ac:dyDescent="0.25">
      <c r="B697">
        <v>2213</v>
      </c>
      <c r="C697" t="s">
        <v>6</v>
      </c>
      <c r="D697" t="s">
        <v>1</v>
      </c>
      <c r="E697" t="s">
        <v>23</v>
      </c>
      <c r="F697" s="1">
        <v>43369.619502314818</v>
      </c>
      <c r="G697" s="2">
        <f t="shared" si="62"/>
        <v>43369.619502314818</v>
      </c>
      <c r="H697" s="2">
        <f t="shared" si="64"/>
        <v>5.787037662230432E-5</v>
      </c>
      <c r="I697" t="b">
        <f t="shared" si="65"/>
        <v>1</v>
      </c>
      <c r="J697">
        <f t="shared" si="66"/>
        <v>5</v>
      </c>
    </row>
    <row r="698" spans="2:10" x14ac:dyDescent="0.25">
      <c r="B698">
        <v>2214</v>
      </c>
      <c r="C698" t="s">
        <v>0</v>
      </c>
      <c r="D698" t="s">
        <v>111</v>
      </c>
      <c r="E698" t="s">
        <v>23</v>
      </c>
      <c r="F698" s="1">
        <v>43369.619502314818</v>
      </c>
      <c r="G698" s="2">
        <f t="shared" si="62"/>
        <v>43369.619502314818</v>
      </c>
      <c r="H698" s="2">
        <f t="shared" si="64"/>
        <v>5.787037662230432E-5</v>
      </c>
      <c r="I698" t="b">
        <f t="shared" si="65"/>
        <v>1</v>
      </c>
      <c r="J698">
        <f t="shared" si="66"/>
        <v>5</v>
      </c>
    </row>
    <row r="699" spans="2:10" x14ac:dyDescent="0.25">
      <c r="B699">
        <v>2215</v>
      </c>
      <c r="C699" t="s">
        <v>6</v>
      </c>
      <c r="D699" t="s">
        <v>9</v>
      </c>
      <c r="E699" t="s">
        <v>23</v>
      </c>
      <c r="F699" s="1">
        <v>43369.619502314818</v>
      </c>
      <c r="G699" s="2">
        <f t="shared" si="62"/>
        <v>43369.619502314818</v>
      </c>
      <c r="H699" s="2">
        <f t="shared" si="64"/>
        <v>5.787037662230432E-5</v>
      </c>
      <c r="I699" t="b">
        <f t="shared" si="65"/>
        <v>1</v>
      </c>
      <c r="J699">
        <f t="shared" si="66"/>
        <v>5</v>
      </c>
    </row>
    <row r="700" spans="2:10" x14ac:dyDescent="0.25">
      <c r="B700">
        <v>2216</v>
      </c>
      <c r="C700" t="s">
        <v>0</v>
      </c>
      <c r="D700" t="s">
        <v>102</v>
      </c>
      <c r="E700" t="s">
        <v>23</v>
      </c>
      <c r="F700" s="1">
        <v>43369.619502314818</v>
      </c>
      <c r="G700" s="2">
        <f t="shared" si="62"/>
        <v>43369.619502314818</v>
      </c>
      <c r="H700" s="2">
        <f t="shared" si="64"/>
        <v>5.787037662230432E-5</v>
      </c>
      <c r="I700" t="b">
        <f t="shared" si="65"/>
        <v>1</v>
      </c>
      <c r="J700">
        <f t="shared" si="66"/>
        <v>5</v>
      </c>
    </row>
    <row r="701" spans="2:10" x14ac:dyDescent="0.25">
      <c r="B701">
        <v>2217</v>
      </c>
      <c r="C701" t="s">
        <v>0</v>
      </c>
      <c r="D701" t="s">
        <v>82</v>
      </c>
      <c r="E701" t="s">
        <v>23</v>
      </c>
      <c r="F701" s="1">
        <v>43369.619513888887</v>
      </c>
      <c r="G701" s="2">
        <f t="shared" si="62"/>
        <v>43369.619513888887</v>
      </c>
      <c r="H701" s="2">
        <f t="shared" si="64"/>
        <v>6.9444446125999093E-5</v>
      </c>
      <c r="I701" t="b">
        <f t="shared" si="65"/>
        <v>1</v>
      </c>
      <c r="J701">
        <f t="shared" si="66"/>
        <v>6</v>
      </c>
    </row>
    <row r="702" spans="2:10" x14ac:dyDescent="0.25">
      <c r="B702">
        <v>2218</v>
      </c>
      <c r="C702" t="s">
        <v>6</v>
      </c>
      <c r="D702" t="s">
        <v>9</v>
      </c>
      <c r="E702" t="s">
        <v>23</v>
      </c>
      <c r="F702" s="1">
        <v>43369.619513888887</v>
      </c>
      <c r="G702" s="2">
        <f t="shared" si="62"/>
        <v>43369.619513888887</v>
      </c>
      <c r="H702" s="2">
        <f t="shared" si="64"/>
        <v>6.9444446125999093E-5</v>
      </c>
      <c r="I702" t="b">
        <f t="shared" si="65"/>
        <v>1</v>
      </c>
      <c r="J702">
        <f t="shared" si="66"/>
        <v>6</v>
      </c>
    </row>
    <row r="703" spans="2:10" x14ac:dyDescent="0.25">
      <c r="B703">
        <v>2219</v>
      </c>
      <c r="C703" t="s">
        <v>6</v>
      </c>
      <c r="D703" t="s">
        <v>9</v>
      </c>
      <c r="E703" t="s">
        <v>10</v>
      </c>
      <c r="F703" s="1">
        <v>43369.619513888887</v>
      </c>
      <c r="G703" s="2">
        <f t="shared" si="62"/>
        <v>43369.619513888887</v>
      </c>
      <c r="H703" s="2">
        <f t="shared" si="64"/>
        <v>6.9444446125999093E-5</v>
      </c>
      <c r="I703" t="b">
        <f t="shared" si="65"/>
        <v>0</v>
      </c>
      <c r="J703">
        <f t="shared" si="66"/>
        <v>6</v>
      </c>
    </row>
    <row r="704" spans="2:10" x14ac:dyDescent="0.25">
      <c r="B704">
        <v>2220</v>
      </c>
      <c r="C704" t="s">
        <v>6</v>
      </c>
      <c r="D704" t="s">
        <v>107</v>
      </c>
      <c r="E704" t="s">
        <v>23</v>
      </c>
      <c r="F704" s="1">
        <v>43369.619513888887</v>
      </c>
      <c r="G704" s="2">
        <f t="shared" si="62"/>
        <v>43369.619513888887</v>
      </c>
      <c r="H704" s="2">
        <f t="shared" si="64"/>
        <v>6.9444446125999093E-5</v>
      </c>
      <c r="I704" t="b">
        <f t="shared" si="65"/>
        <v>1</v>
      </c>
      <c r="J704">
        <f t="shared" si="66"/>
        <v>6</v>
      </c>
    </row>
    <row r="705" spans="1:10" x14ac:dyDescent="0.25">
      <c r="B705">
        <v>2221</v>
      </c>
      <c r="C705" t="s">
        <v>0</v>
      </c>
      <c r="D705" t="s">
        <v>3</v>
      </c>
      <c r="E705" t="s">
        <v>23</v>
      </c>
      <c r="F705" s="1">
        <v>43369.619513888887</v>
      </c>
      <c r="G705" s="2">
        <f t="shared" si="62"/>
        <v>43369.619513888887</v>
      </c>
      <c r="H705" s="2">
        <f t="shared" si="64"/>
        <v>6.9444446125999093E-5</v>
      </c>
      <c r="I705" t="b">
        <f t="shared" si="65"/>
        <v>1</v>
      </c>
      <c r="J705">
        <f t="shared" si="66"/>
        <v>6</v>
      </c>
    </row>
    <row r="706" spans="1:10" x14ac:dyDescent="0.25">
      <c r="B706">
        <v>2222</v>
      </c>
      <c r="C706" t="s">
        <v>6</v>
      </c>
      <c r="D706" t="s">
        <v>76</v>
      </c>
      <c r="E706" t="s">
        <v>23</v>
      </c>
      <c r="F706" s="1">
        <v>43369.619513888887</v>
      </c>
      <c r="G706" s="2">
        <f t="shared" ref="G706:G769" si="67">F706</f>
        <v>43369.619513888887</v>
      </c>
      <c r="H706" s="2">
        <f t="shared" si="64"/>
        <v>6.9444446125999093E-5</v>
      </c>
      <c r="I706" t="b">
        <f t="shared" si="65"/>
        <v>1</v>
      </c>
      <c r="J706">
        <f t="shared" si="66"/>
        <v>6</v>
      </c>
    </row>
    <row r="707" spans="1:10" x14ac:dyDescent="0.25">
      <c r="B707">
        <v>2223</v>
      </c>
      <c r="C707" t="s">
        <v>0</v>
      </c>
      <c r="D707" t="s">
        <v>3</v>
      </c>
      <c r="E707" t="s">
        <v>23</v>
      </c>
      <c r="F707" s="1">
        <v>43369.619513888887</v>
      </c>
      <c r="G707" s="2">
        <f t="shared" si="67"/>
        <v>43369.619513888887</v>
      </c>
      <c r="H707" s="2">
        <f t="shared" si="64"/>
        <v>6.9444446125999093E-5</v>
      </c>
      <c r="I707" t="b">
        <f t="shared" si="65"/>
        <v>1</v>
      </c>
      <c r="J707">
        <f t="shared" si="66"/>
        <v>6</v>
      </c>
    </row>
    <row r="708" spans="1:10" x14ac:dyDescent="0.25">
      <c r="B708">
        <v>2224</v>
      </c>
      <c r="C708" t="s">
        <v>0</v>
      </c>
      <c r="D708" t="s">
        <v>77</v>
      </c>
      <c r="E708" t="s">
        <v>23</v>
      </c>
      <c r="F708" s="1">
        <v>43369.619525462964</v>
      </c>
      <c r="G708" s="2">
        <f t="shared" si="67"/>
        <v>43369.619525462964</v>
      </c>
      <c r="H708" s="2">
        <f t="shared" si="64"/>
        <v>8.101852290565148E-5</v>
      </c>
      <c r="I708" t="b">
        <f t="shared" si="65"/>
        <v>1</v>
      </c>
      <c r="J708">
        <f t="shared" si="66"/>
        <v>7</v>
      </c>
    </row>
    <row r="709" spans="1:10" x14ac:dyDescent="0.25">
      <c r="B709">
        <v>2225</v>
      </c>
      <c r="C709" t="s">
        <v>6</v>
      </c>
      <c r="D709" t="s">
        <v>96</v>
      </c>
      <c r="E709" t="s">
        <v>23</v>
      </c>
      <c r="F709" s="1">
        <v>43369.619525462964</v>
      </c>
      <c r="G709" s="2">
        <f t="shared" si="67"/>
        <v>43369.619525462964</v>
      </c>
      <c r="H709" s="2">
        <f t="shared" si="64"/>
        <v>8.101852290565148E-5</v>
      </c>
      <c r="I709" t="b">
        <f t="shared" si="65"/>
        <v>1</v>
      </c>
      <c r="J709">
        <f t="shared" si="66"/>
        <v>7</v>
      </c>
    </row>
    <row r="710" spans="1:10" x14ac:dyDescent="0.25">
      <c r="B710">
        <v>2226</v>
      </c>
      <c r="C710" t="s">
        <v>0</v>
      </c>
      <c r="D710" t="s">
        <v>66</v>
      </c>
      <c r="E710" t="s">
        <v>23</v>
      </c>
      <c r="F710" s="1">
        <v>43369.619525462964</v>
      </c>
      <c r="G710" s="2">
        <f t="shared" si="67"/>
        <v>43369.619525462964</v>
      </c>
      <c r="H710" s="2">
        <f t="shared" si="64"/>
        <v>8.101852290565148E-5</v>
      </c>
      <c r="I710" t="b">
        <f t="shared" si="65"/>
        <v>1</v>
      </c>
      <c r="J710">
        <f t="shared" si="66"/>
        <v>7</v>
      </c>
    </row>
    <row r="711" spans="1:10" x14ac:dyDescent="0.25">
      <c r="B711">
        <v>2227</v>
      </c>
      <c r="C711" t="s">
        <v>0</v>
      </c>
      <c r="D711" t="s">
        <v>1</v>
      </c>
      <c r="E711" t="s">
        <v>23</v>
      </c>
      <c r="F711" s="1">
        <v>43369.619537037041</v>
      </c>
      <c r="G711" s="2">
        <f t="shared" si="67"/>
        <v>43369.619537037041</v>
      </c>
      <c r="H711" s="2">
        <f t="shared" si="64"/>
        <v>9.2592599685303867E-5</v>
      </c>
      <c r="I711" t="b">
        <f t="shared" si="65"/>
        <v>1</v>
      </c>
      <c r="J711">
        <f t="shared" si="66"/>
        <v>8</v>
      </c>
    </row>
    <row r="712" spans="1:10" x14ac:dyDescent="0.25">
      <c r="B712">
        <v>2228</v>
      </c>
      <c r="C712" t="s">
        <v>6</v>
      </c>
      <c r="D712" t="s">
        <v>99</v>
      </c>
      <c r="E712" t="s">
        <v>23</v>
      </c>
      <c r="F712" s="1">
        <v>43369.619537037041</v>
      </c>
      <c r="G712" s="2">
        <f t="shared" si="67"/>
        <v>43369.619537037041</v>
      </c>
      <c r="H712" s="2">
        <f t="shared" si="64"/>
        <v>9.2592599685303867E-5</v>
      </c>
      <c r="I712" t="b">
        <f t="shared" si="65"/>
        <v>1</v>
      </c>
      <c r="J712">
        <f t="shared" si="66"/>
        <v>8</v>
      </c>
    </row>
    <row r="713" spans="1:10" s="16" customFormat="1" x14ac:dyDescent="0.25">
      <c r="A713" t="s">
        <v>25</v>
      </c>
      <c r="B713" s="16">
        <v>2229</v>
      </c>
      <c r="C713" s="16" t="s">
        <v>33</v>
      </c>
      <c r="D713" s="16" t="s">
        <v>78</v>
      </c>
      <c r="E713" s="16" t="s">
        <v>51</v>
      </c>
      <c r="F713" s="22">
        <v>43369.61954861111</v>
      </c>
      <c r="G713" s="23">
        <f t="shared" si="67"/>
        <v>43369.61954861111</v>
      </c>
    </row>
    <row r="714" spans="1:10" x14ac:dyDescent="0.25">
      <c r="B714">
        <v>2230</v>
      </c>
      <c r="C714" t="s">
        <v>0</v>
      </c>
      <c r="D714" t="s">
        <v>95</v>
      </c>
      <c r="E714" t="s">
        <v>25</v>
      </c>
      <c r="F714" s="1">
        <v>43369.619560185187</v>
      </c>
      <c r="G714" s="2">
        <f t="shared" si="67"/>
        <v>43369.619560185187</v>
      </c>
      <c r="H714" s="2">
        <f>G714-G$713</f>
        <v>1.1574076779652387E-5</v>
      </c>
      <c r="I714" t="b">
        <f>E714=A$713</f>
        <v>1</v>
      </c>
      <c r="J714">
        <f t="shared" ref="J714" si="68">SECOND(H714)</f>
        <v>1</v>
      </c>
    </row>
    <row r="715" spans="1:10" x14ac:dyDescent="0.25">
      <c r="B715">
        <v>2231</v>
      </c>
      <c r="C715" t="s">
        <v>0</v>
      </c>
      <c r="D715" t="s">
        <v>71</v>
      </c>
      <c r="E715" t="s">
        <v>25</v>
      </c>
      <c r="F715" s="1">
        <v>43369.619560185187</v>
      </c>
      <c r="G715" s="2">
        <f t="shared" si="67"/>
        <v>43369.619560185187</v>
      </c>
      <c r="H715" s="2">
        <f t="shared" ref="H715:H774" si="69">G715-G$713</f>
        <v>1.1574076779652387E-5</v>
      </c>
      <c r="I715" t="b">
        <f t="shared" ref="I715:I774" si="70">E715=A$713</f>
        <v>1</v>
      </c>
      <c r="J715">
        <f t="shared" ref="J715:J774" si="71">SECOND(H715)</f>
        <v>1</v>
      </c>
    </row>
    <row r="716" spans="1:10" x14ac:dyDescent="0.25">
      <c r="B716">
        <v>2232</v>
      </c>
      <c r="C716" t="s">
        <v>0</v>
      </c>
      <c r="D716" t="s">
        <v>79</v>
      </c>
      <c r="E716" t="s">
        <v>25</v>
      </c>
      <c r="F716" s="1">
        <v>43369.619560185187</v>
      </c>
      <c r="G716" s="2">
        <f t="shared" si="67"/>
        <v>43369.619560185187</v>
      </c>
      <c r="H716" s="2">
        <f t="shared" si="69"/>
        <v>1.1574076779652387E-5</v>
      </c>
      <c r="I716" t="b">
        <f t="shared" si="70"/>
        <v>1</v>
      </c>
      <c r="J716">
        <f t="shared" si="71"/>
        <v>1</v>
      </c>
    </row>
    <row r="717" spans="1:10" x14ac:dyDescent="0.25">
      <c r="B717">
        <v>2233</v>
      </c>
      <c r="C717" t="s">
        <v>0</v>
      </c>
      <c r="D717" t="s">
        <v>1</v>
      </c>
      <c r="E717" t="s">
        <v>25</v>
      </c>
      <c r="F717" s="1">
        <v>43369.619571759256</v>
      </c>
      <c r="G717" s="2">
        <f t="shared" si="67"/>
        <v>43369.619571759256</v>
      </c>
      <c r="H717" s="2">
        <f t="shared" si="69"/>
        <v>2.314814628334716E-5</v>
      </c>
      <c r="I717" t="b">
        <f t="shared" si="70"/>
        <v>1</v>
      </c>
      <c r="J717">
        <f t="shared" si="71"/>
        <v>2</v>
      </c>
    </row>
    <row r="718" spans="1:10" x14ac:dyDescent="0.25">
      <c r="B718">
        <v>2234</v>
      </c>
      <c r="C718" t="s">
        <v>0</v>
      </c>
      <c r="D718" t="s">
        <v>92</v>
      </c>
      <c r="E718" t="s">
        <v>25</v>
      </c>
      <c r="F718" s="1">
        <v>43369.619571759256</v>
      </c>
      <c r="G718" s="2">
        <f t="shared" si="67"/>
        <v>43369.619571759256</v>
      </c>
      <c r="H718" s="2">
        <f t="shared" si="69"/>
        <v>2.314814628334716E-5</v>
      </c>
      <c r="I718" t="b">
        <f t="shared" si="70"/>
        <v>1</v>
      </c>
      <c r="J718">
        <f t="shared" si="71"/>
        <v>2</v>
      </c>
    </row>
    <row r="719" spans="1:10" x14ac:dyDescent="0.25">
      <c r="B719">
        <v>2235</v>
      </c>
      <c r="C719" t="s">
        <v>0</v>
      </c>
      <c r="D719" t="s">
        <v>70</v>
      </c>
      <c r="E719" t="s">
        <v>25</v>
      </c>
      <c r="F719" s="1">
        <v>43369.619571759256</v>
      </c>
      <c r="G719" s="2">
        <f t="shared" si="67"/>
        <v>43369.619571759256</v>
      </c>
      <c r="H719" s="2">
        <f t="shared" si="69"/>
        <v>2.314814628334716E-5</v>
      </c>
      <c r="I719" t="b">
        <f t="shared" si="70"/>
        <v>1</v>
      </c>
      <c r="J719">
        <f t="shared" si="71"/>
        <v>2</v>
      </c>
    </row>
    <row r="720" spans="1:10" x14ac:dyDescent="0.25">
      <c r="B720">
        <v>2236</v>
      </c>
      <c r="C720" t="s">
        <v>6</v>
      </c>
      <c r="D720" t="s">
        <v>1</v>
      </c>
      <c r="E720" t="s">
        <v>25</v>
      </c>
      <c r="F720" s="1">
        <v>43369.619571759256</v>
      </c>
      <c r="G720" s="2">
        <f t="shared" si="67"/>
        <v>43369.619571759256</v>
      </c>
      <c r="H720" s="2">
        <f t="shared" si="69"/>
        <v>2.314814628334716E-5</v>
      </c>
      <c r="I720" t="b">
        <f t="shared" si="70"/>
        <v>1</v>
      </c>
      <c r="J720">
        <f t="shared" si="71"/>
        <v>2</v>
      </c>
    </row>
    <row r="721" spans="2:10" x14ac:dyDescent="0.25">
      <c r="B721">
        <v>2237</v>
      </c>
      <c r="C721" t="s">
        <v>0</v>
      </c>
      <c r="D721" t="s">
        <v>3</v>
      </c>
      <c r="E721" t="s">
        <v>25</v>
      </c>
      <c r="F721" s="1">
        <v>43369.619571759256</v>
      </c>
      <c r="G721" s="2">
        <f t="shared" si="67"/>
        <v>43369.619571759256</v>
      </c>
      <c r="H721" s="2">
        <f t="shared" si="69"/>
        <v>2.314814628334716E-5</v>
      </c>
      <c r="I721" t="b">
        <f t="shared" si="70"/>
        <v>1</v>
      </c>
      <c r="J721">
        <f t="shared" si="71"/>
        <v>2</v>
      </c>
    </row>
    <row r="722" spans="2:10" x14ac:dyDescent="0.25">
      <c r="B722">
        <v>2238</v>
      </c>
      <c r="C722" t="s">
        <v>6</v>
      </c>
      <c r="D722" t="s">
        <v>100</v>
      </c>
      <c r="E722" t="s">
        <v>25</v>
      </c>
      <c r="F722" s="1">
        <v>43369.619571759256</v>
      </c>
      <c r="G722" s="2">
        <f t="shared" si="67"/>
        <v>43369.619571759256</v>
      </c>
      <c r="H722" s="2">
        <f t="shared" si="69"/>
        <v>2.314814628334716E-5</v>
      </c>
      <c r="I722" t="b">
        <f t="shared" si="70"/>
        <v>1</v>
      </c>
      <c r="J722">
        <f t="shared" si="71"/>
        <v>2</v>
      </c>
    </row>
    <row r="723" spans="2:10" x14ac:dyDescent="0.25">
      <c r="B723">
        <v>2239</v>
      </c>
      <c r="C723" t="s">
        <v>0</v>
      </c>
      <c r="D723" t="s">
        <v>115</v>
      </c>
      <c r="E723" t="s">
        <v>10</v>
      </c>
      <c r="F723" s="1">
        <v>43369.619571759256</v>
      </c>
      <c r="G723" s="2">
        <f t="shared" si="67"/>
        <v>43369.619571759256</v>
      </c>
      <c r="H723" s="2">
        <f t="shared" si="69"/>
        <v>2.314814628334716E-5</v>
      </c>
      <c r="I723" t="b">
        <f t="shared" si="70"/>
        <v>0</v>
      </c>
      <c r="J723">
        <f t="shared" si="71"/>
        <v>2</v>
      </c>
    </row>
    <row r="724" spans="2:10" x14ac:dyDescent="0.25">
      <c r="B724">
        <v>2240</v>
      </c>
      <c r="C724" t="s">
        <v>0</v>
      </c>
      <c r="D724" t="s">
        <v>82</v>
      </c>
      <c r="E724" t="s">
        <v>25</v>
      </c>
      <c r="F724" s="1">
        <v>43369.619571759256</v>
      </c>
      <c r="G724" s="2">
        <f t="shared" si="67"/>
        <v>43369.619571759256</v>
      </c>
      <c r="H724" s="2">
        <f t="shared" si="69"/>
        <v>2.314814628334716E-5</v>
      </c>
      <c r="I724" t="b">
        <f t="shared" si="70"/>
        <v>1</v>
      </c>
      <c r="J724">
        <f t="shared" si="71"/>
        <v>2</v>
      </c>
    </row>
    <row r="725" spans="2:10" x14ac:dyDescent="0.25">
      <c r="B725">
        <v>2241</v>
      </c>
      <c r="C725" t="s">
        <v>0</v>
      </c>
      <c r="D725" t="s">
        <v>77</v>
      </c>
      <c r="E725" t="s">
        <v>25</v>
      </c>
      <c r="F725" s="1">
        <v>43369.619571759256</v>
      </c>
      <c r="G725" s="2">
        <f t="shared" si="67"/>
        <v>43369.619571759256</v>
      </c>
      <c r="H725" s="2">
        <f t="shared" si="69"/>
        <v>2.314814628334716E-5</v>
      </c>
      <c r="I725" t="b">
        <f t="shared" si="70"/>
        <v>1</v>
      </c>
      <c r="J725">
        <f t="shared" si="71"/>
        <v>2</v>
      </c>
    </row>
    <row r="726" spans="2:10" x14ac:dyDescent="0.25">
      <c r="B726">
        <v>2242</v>
      </c>
      <c r="C726" t="s">
        <v>6</v>
      </c>
      <c r="D726" t="s">
        <v>94</v>
      </c>
      <c r="E726" t="s">
        <v>25</v>
      </c>
      <c r="F726" s="1">
        <v>43369.619571759256</v>
      </c>
      <c r="G726" s="2">
        <f t="shared" si="67"/>
        <v>43369.619571759256</v>
      </c>
      <c r="H726" s="2">
        <f t="shared" si="69"/>
        <v>2.314814628334716E-5</v>
      </c>
      <c r="I726" t="b">
        <f t="shared" si="70"/>
        <v>1</v>
      </c>
      <c r="J726">
        <f t="shared" si="71"/>
        <v>2</v>
      </c>
    </row>
    <row r="727" spans="2:10" x14ac:dyDescent="0.25">
      <c r="B727">
        <v>2243</v>
      </c>
      <c r="C727" t="s">
        <v>0</v>
      </c>
      <c r="D727" t="s">
        <v>114</v>
      </c>
      <c r="E727" t="s">
        <v>25</v>
      </c>
      <c r="F727" s="1">
        <v>43369.619571759256</v>
      </c>
      <c r="G727" s="2">
        <f t="shared" si="67"/>
        <v>43369.619571759256</v>
      </c>
      <c r="H727" s="2">
        <f t="shared" si="69"/>
        <v>2.314814628334716E-5</v>
      </c>
      <c r="I727" t="b">
        <f t="shared" si="70"/>
        <v>1</v>
      </c>
      <c r="J727">
        <f t="shared" si="71"/>
        <v>2</v>
      </c>
    </row>
    <row r="728" spans="2:10" x14ac:dyDescent="0.25">
      <c r="B728">
        <v>2244</v>
      </c>
      <c r="C728" t="s">
        <v>0</v>
      </c>
      <c r="D728" t="s">
        <v>1</v>
      </c>
      <c r="E728" t="s">
        <v>25</v>
      </c>
      <c r="F728" s="1">
        <v>43369.619571759256</v>
      </c>
      <c r="G728" s="2">
        <f t="shared" si="67"/>
        <v>43369.619571759256</v>
      </c>
      <c r="H728" s="2">
        <f t="shared" si="69"/>
        <v>2.314814628334716E-5</v>
      </c>
      <c r="I728" t="b">
        <f t="shared" si="70"/>
        <v>1</v>
      </c>
      <c r="J728">
        <f t="shared" si="71"/>
        <v>2</v>
      </c>
    </row>
    <row r="729" spans="2:10" x14ac:dyDescent="0.25">
      <c r="B729">
        <v>2245</v>
      </c>
      <c r="C729" t="s">
        <v>0</v>
      </c>
      <c r="D729" t="s">
        <v>66</v>
      </c>
      <c r="E729" t="s">
        <v>25</v>
      </c>
      <c r="F729" s="1">
        <v>43369.619571759256</v>
      </c>
      <c r="G729" s="2">
        <f t="shared" si="67"/>
        <v>43369.619571759256</v>
      </c>
      <c r="H729" s="2">
        <f t="shared" si="69"/>
        <v>2.314814628334716E-5</v>
      </c>
      <c r="I729" t="b">
        <f t="shared" si="70"/>
        <v>1</v>
      </c>
      <c r="J729">
        <f t="shared" si="71"/>
        <v>2</v>
      </c>
    </row>
    <row r="730" spans="2:10" x14ac:dyDescent="0.25">
      <c r="B730">
        <v>2246</v>
      </c>
      <c r="C730" t="s">
        <v>6</v>
      </c>
      <c r="D730" t="s">
        <v>93</v>
      </c>
      <c r="E730" t="s">
        <v>25</v>
      </c>
      <c r="F730" s="1">
        <v>43369.619571759256</v>
      </c>
      <c r="G730" s="2">
        <f t="shared" si="67"/>
        <v>43369.619571759256</v>
      </c>
      <c r="H730" s="2">
        <f t="shared" si="69"/>
        <v>2.314814628334716E-5</v>
      </c>
      <c r="I730" t="b">
        <f t="shared" si="70"/>
        <v>1</v>
      </c>
      <c r="J730">
        <f t="shared" si="71"/>
        <v>2</v>
      </c>
    </row>
    <row r="731" spans="2:10" x14ac:dyDescent="0.25">
      <c r="B731">
        <v>2247</v>
      </c>
      <c r="C731" t="s">
        <v>0</v>
      </c>
      <c r="D731" t="s">
        <v>68</v>
      </c>
      <c r="E731" t="s">
        <v>25</v>
      </c>
      <c r="F731" s="1">
        <v>43369.619571759256</v>
      </c>
      <c r="G731" s="2">
        <f t="shared" si="67"/>
        <v>43369.619571759256</v>
      </c>
      <c r="H731" s="2">
        <f t="shared" si="69"/>
        <v>2.314814628334716E-5</v>
      </c>
      <c r="I731" t="b">
        <f t="shared" si="70"/>
        <v>1</v>
      </c>
      <c r="J731">
        <f t="shared" si="71"/>
        <v>2</v>
      </c>
    </row>
    <row r="732" spans="2:10" x14ac:dyDescent="0.25">
      <c r="B732">
        <v>2248</v>
      </c>
      <c r="C732" t="s">
        <v>6</v>
      </c>
      <c r="D732" t="s">
        <v>76</v>
      </c>
      <c r="E732" t="s">
        <v>25</v>
      </c>
      <c r="F732" s="1">
        <v>43369.619583333333</v>
      </c>
      <c r="G732" s="2">
        <f t="shared" si="67"/>
        <v>43369.619583333333</v>
      </c>
      <c r="H732" s="2">
        <f t="shared" si="69"/>
        <v>3.4722223062999547E-5</v>
      </c>
      <c r="I732" t="b">
        <f t="shared" si="70"/>
        <v>1</v>
      </c>
      <c r="J732">
        <f t="shared" si="71"/>
        <v>3</v>
      </c>
    </row>
    <row r="733" spans="2:10" x14ac:dyDescent="0.25">
      <c r="B733">
        <v>2249</v>
      </c>
      <c r="C733" t="s">
        <v>6</v>
      </c>
      <c r="D733" t="s">
        <v>3</v>
      </c>
      <c r="E733" t="s">
        <v>25</v>
      </c>
      <c r="F733" s="1">
        <v>43369.619583333333</v>
      </c>
      <c r="G733" s="2">
        <f t="shared" si="67"/>
        <v>43369.619583333333</v>
      </c>
      <c r="H733" s="2">
        <f t="shared" si="69"/>
        <v>3.4722223062999547E-5</v>
      </c>
      <c r="I733" t="b">
        <f t="shared" si="70"/>
        <v>1</v>
      </c>
      <c r="J733">
        <f t="shared" si="71"/>
        <v>3</v>
      </c>
    </row>
    <row r="734" spans="2:10" x14ac:dyDescent="0.25">
      <c r="B734">
        <v>2250</v>
      </c>
      <c r="C734" t="s">
        <v>0</v>
      </c>
      <c r="D734" t="s">
        <v>3</v>
      </c>
      <c r="E734" t="s">
        <v>25</v>
      </c>
      <c r="F734" s="1">
        <v>43369.619583333333</v>
      </c>
      <c r="G734" s="2">
        <f t="shared" si="67"/>
        <v>43369.619583333333</v>
      </c>
      <c r="H734" s="2">
        <f t="shared" si="69"/>
        <v>3.4722223062999547E-5</v>
      </c>
      <c r="I734" t="b">
        <f t="shared" si="70"/>
        <v>1</v>
      </c>
      <c r="J734">
        <f t="shared" si="71"/>
        <v>3</v>
      </c>
    </row>
    <row r="735" spans="2:10" x14ac:dyDescent="0.25">
      <c r="B735">
        <v>2251</v>
      </c>
      <c r="C735" t="s">
        <v>0</v>
      </c>
      <c r="D735" t="s">
        <v>90</v>
      </c>
      <c r="E735" t="s">
        <v>25</v>
      </c>
      <c r="F735" s="1">
        <v>43369.619583333333</v>
      </c>
      <c r="G735" s="2">
        <f t="shared" si="67"/>
        <v>43369.619583333333</v>
      </c>
      <c r="H735" s="2">
        <f t="shared" si="69"/>
        <v>3.4722223062999547E-5</v>
      </c>
      <c r="I735" t="b">
        <f t="shared" si="70"/>
        <v>1</v>
      </c>
      <c r="J735">
        <f t="shared" si="71"/>
        <v>3</v>
      </c>
    </row>
    <row r="736" spans="2:10" x14ac:dyDescent="0.25">
      <c r="B736">
        <v>2252</v>
      </c>
      <c r="C736" t="s">
        <v>6</v>
      </c>
      <c r="D736" t="s">
        <v>1</v>
      </c>
      <c r="E736" t="s">
        <v>25</v>
      </c>
      <c r="F736" s="1">
        <v>43369.619583333333</v>
      </c>
      <c r="G736" s="2">
        <f t="shared" si="67"/>
        <v>43369.619583333333</v>
      </c>
      <c r="H736" s="2">
        <f t="shared" si="69"/>
        <v>3.4722223062999547E-5</v>
      </c>
      <c r="I736" t="b">
        <f t="shared" si="70"/>
        <v>1</v>
      </c>
      <c r="J736">
        <f t="shared" si="71"/>
        <v>3</v>
      </c>
    </row>
    <row r="737" spans="2:10" x14ac:dyDescent="0.25">
      <c r="B737">
        <v>2253</v>
      </c>
      <c r="C737" t="s">
        <v>6</v>
      </c>
      <c r="D737" t="s">
        <v>72</v>
      </c>
      <c r="E737" t="s">
        <v>25</v>
      </c>
      <c r="F737" s="1">
        <v>43369.619583333333</v>
      </c>
      <c r="G737" s="2">
        <f t="shared" si="67"/>
        <v>43369.619583333333</v>
      </c>
      <c r="H737" s="2">
        <f t="shared" si="69"/>
        <v>3.4722223062999547E-5</v>
      </c>
      <c r="I737" t="b">
        <f t="shared" si="70"/>
        <v>1</v>
      </c>
      <c r="J737">
        <f t="shared" si="71"/>
        <v>3</v>
      </c>
    </row>
    <row r="738" spans="2:10" x14ac:dyDescent="0.25">
      <c r="B738">
        <v>2254</v>
      </c>
      <c r="C738" t="s">
        <v>6</v>
      </c>
      <c r="D738" t="s">
        <v>3</v>
      </c>
      <c r="E738" t="s">
        <v>25</v>
      </c>
      <c r="F738" s="1">
        <v>43369.619583333333</v>
      </c>
      <c r="G738" s="2">
        <f t="shared" si="67"/>
        <v>43369.619583333333</v>
      </c>
      <c r="H738" s="2">
        <f t="shared" si="69"/>
        <v>3.4722223062999547E-5</v>
      </c>
      <c r="I738" t="b">
        <f t="shared" si="70"/>
        <v>1</v>
      </c>
      <c r="J738">
        <f t="shared" si="71"/>
        <v>3</v>
      </c>
    </row>
    <row r="739" spans="2:10" x14ac:dyDescent="0.25">
      <c r="B739">
        <v>2255</v>
      </c>
      <c r="C739" t="s">
        <v>0</v>
      </c>
      <c r="D739" t="s">
        <v>97</v>
      </c>
      <c r="E739" t="s">
        <v>25</v>
      </c>
      <c r="F739" s="1">
        <v>43369.619583333333</v>
      </c>
      <c r="G739" s="2">
        <f t="shared" si="67"/>
        <v>43369.619583333333</v>
      </c>
      <c r="H739" s="2">
        <f t="shared" si="69"/>
        <v>3.4722223062999547E-5</v>
      </c>
      <c r="I739" t="b">
        <f t="shared" si="70"/>
        <v>1</v>
      </c>
      <c r="J739">
        <f t="shared" si="71"/>
        <v>3</v>
      </c>
    </row>
    <row r="740" spans="2:10" x14ac:dyDescent="0.25">
      <c r="B740">
        <v>2256</v>
      </c>
      <c r="C740" t="s">
        <v>6</v>
      </c>
      <c r="D740" t="s">
        <v>9</v>
      </c>
      <c r="E740" t="s">
        <v>25</v>
      </c>
      <c r="F740" s="1">
        <v>43369.619583333333</v>
      </c>
      <c r="G740" s="2">
        <f t="shared" si="67"/>
        <v>43369.619583333333</v>
      </c>
      <c r="H740" s="2">
        <f t="shared" si="69"/>
        <v>3.4722223062999547E-5</v>
      </c>
      <c r="I740" t="b">
        <f t="shared" si="70"/>
        <v>1</v>
      </c>
      <c r="J740">
        <f t="shared" si="71"/>
        <v>3</v>
      </c>
    </row>
    <row r="741" spans="2:10" x14ac:dyDescent="0.25">
      <c r="B741">
        <v>2257</v>
      </c>
      <c r="C741" t="s">
        <v>6</v>
      </c>
      <c r="D741" t="s">
        <v>62</v>
      </c>
      <c r="E741" t="s">
        <v>25</v>
      </c>
      <c r="F741" s="1">
        <v>43369.619583333333</v>
      </c>
      <c r="G741" s="2">
        <f t="shared" si="67"/>
        <v>43369.619583333333</v>
      </c>
      <c r="H741" s="2">
        <f t="shared" si="69"/>
        <v>3.4722223062999547E-5</v>
      </c>
      <c r="I741" t="b">
        <f t="shared" si="70"/>
        <v>1</v>
      </c>
      <c r="J741">
        <f t="shared" si="71"/>
        <v>3</v>
      </c>
    </row>
    <row r="742" spans="2:10" x14ac:dyDescent="0.25">
      <c r="B742">
        <v>2258</v>
      </c>
      <c r="C742" t="s">
        <v>0</v>
      </c>
      <c r="D742" t="s">
        <v>3</v>
      </c>
      <c r="E742" t="s">
        <v>25</v>
      </c>
      <c r="F742" s="1">
        <v>43369.619583333333</v>
      </c>
      <c r="G742" s="2">
        <f t="shared" si="67"/>
        <v>43369.619583333333</v>
      </c>
      <c r="H742" s="2">
        <f t="shared" si="69"/>
        <v>3.4722223062999547E-5</v>
      </c>
      <c r="I742" t="b">
        <f t="shared" si="70"/>
        <v>1</v>
      </c>
      <c r="J742">
        <f t="shared" si="71"/>
        <v>3</v>
      </c>
    </row>
    <row r="743" spans="2:10" x14ac:dyDescent="0.25">
      <c r="B743">
        <v>2259</v>
      </c>
      <c r="C743" t="s">
        <v>0</v>
      </c>
      <c r="D743" t="s">
        <v>91</v>
      </c>
      <c r="E743" t="s">
        <v>25</v>
      </c>
      <c r="F743" s="1">
        <v>43369.619583333333</v>
      </c>
      <c r="G743" s="2">
        <f t="shared" si="67"/>
        <v>43369.619583333333</v>
      </c>
      <c r="H743" s="2">
        <f t="shared" si="69"/>
        <v>3.4722223062999547E-5</v>
      </c>
      <c r="I743" t="b">
        <f t="shared" si="70"/>
        <v>1</v>
      </c>
      <c r="J743">
        <f t="shared" si="71"/>
        <v>3</v>
      </c>
    </row>
    <row r="744" spans="2:10" x14ac:dyDescent="0.25">
      <c r="B744">
        <v>2260</v>
      </c>
      <c r="C744" t="s">
        <v>0</v>
      </c>
      <c r="D744" t="s">
        <v>84</v>
      </c>
      <c r="E744" t="s">
        <v>25</v>
      </c>
      <c r="F744" s="1">
        <v>43369.619583333333</v>
      </c>
      <c r="G744" s="2">
        <f t="shared" si="67"/>
        <v>43369.619583333333</v>
      </c>
      <c r="H744" s="2">
        <f t="shared" si="69"/>
        <v>3.4722223062999547E-5</v>
      </c>
      <c r="I744" t="b">
        <f t="shared" si="70"/>
        <v>1</v>
      </c>
      <c r="J744">
        <f t="shared" si="71"/>
        <v>3</v>
      </c>
    </row>
    <row r="745" spans="2:10" x14ac:dyDescent="0.25">
      <c r="B745">
        <v>2261</v>
      </c>
      <c r="C745" t="s">
        <v>6</v>
      </c>
      <c r="D745" t="s">
        <v>98</v>
      </c>
      <c r="E745" t="s">
        <v>25</v>
      </c>
      <c r="F745" s="1">
        <v>43369.619583333333</v>
      </c>
      <c r="G745" s="2">
        <f t="shared" si="67"/>
        <v>43369.619583333333</v>
      </c>
      <c r="H745" s="2">
        <f t="shared" si="69"/>
        <v>3.4722223062999547E-5</v>
      </c>
      <c r="I745" t="b">
        <f t="shared" si="70"/>
        <v>1</v>
      </c>
      <c r="J745">
        <f t="shared" si="71"/>
        <v>3</v>
      </c>
    </row>
    <row r="746" spans="2:10" x14ac:dyDescent="0.25">
      <c r="B746">
        <v>2262</v>
      </c>
      <c r="C746" t="s">
        <v>6</v>
      </c>
      <c r="D746" t="s">
        <v>87</v>
      </c>
      <c r="E746" t="s">
        <v>25</v>
      </c>
      <c r="F746" s="1">
        <v>43369.619583333333</v>
      </c>
      <c r="G746" s="2">
        <f t="shared" si="67"/>
        <v>43369.619583333333</v>
      </c>
      <c r="H746" s="2">
        <f t="shared" si="69"/>
        <v>3.4722223062999547E-5</v>
      </c>
      <c r="I746" t="b">
        <f t="shared" si="70"/>
        <v>1</v>
      </c>
      <c r="J746">
        <f t="shared" si="71"/>
        <v>3</v>
      </c>
    </row>
    <row r="747" spans="2:10" x14ac:dyDescent="0.25">
      <c r="B747">
        <v>2263</v>
      </c>
      <c r="C747" t="s">
        <v>6</v>
      </c>
      <c r="D747" t="s">
        <v>65</v>
      </c>
      <c r="E747" t="s">
        <v>25</v>
      </c>
      <c r="F747" s="1">
        <v>43369.619583333333</v>
      </c>
      <c r="G747" s="2">
        <f t="shared" si="67"/>
        <v>43369.619583333333</v>
      </c>
      <c r="H747" s="2">
        <f t="shared" si="69"/>
        <v>3.4722223062999547E-5</v>
      </c>
      <c r="I747" t="b">
        <f t="shared" si="70"/>
        <v>1</v>
      </c>
      <c r="J747">
        <f t="shared" si="71"/>
        <v>3</v>
      </c>
    </row>
    <row r="748" spans="2:10" x14ac:dyDescent="0.25">
      <c r="B748">
        <v>2264</v>
      </c>
      <c r="C748" t="s">
        <v>6</v>
      </c>
      <c r="D748" t="s">
        <v>3</v>
      </c>
      <c r="E748" t="s">
        <v>25</v>
      </c>
      <c r="F748" s="1">
        <v>43369.619583333333</v>
      </c>
      <c r="G748" s="2">
        <f t="shared" si="67"/>
        <v>43369.619583333333</v>
      </c>
      <c r="H748" s="2">
        <f t="shared" si="69"/>
        <v>3.4722223062999547E-5</v>
      </c>
      <c r="I748" t="b">
        <f t="shared" si="70"/>
        <v>1</v>
      </c>
      <c r="J748">
        <f t="shared" si="71"/>
        <v>3</v>
      </c>
    </row>
    <row r="749" spans="2:10" x14ac:dyDescent="0.25">
      <c r="B749">
        <v>2265</v>
      </c>
      <c r="C749" t="s">
        <v>0</v>
      </c>
      <c r="D749" t="s">
        <v>3</v>
      </c>
      <c r="E749" t="s">
        <v>25</v>
      </c>
      <c r="F749" s="1">
        <v>43369.619583333333</v>
      </c>
      <c r="G749" s="2">
        <f t="shared" si="67"/>
        <v>43369.619583333333</v>
      </c>
      <c r="H749" s="2">
        <f t="shared" si="69"/>
        <v>3.4722223062999547E-5</v>
      </c>
      <c r="I749" t="b">
        <f t="shared" si="70"/>
        <v>1</v>
      </c>
      <c r="J749">
        <f t="shared" si="71"/>
        <v>3</v>
      </c>
    </row>
    <row r="750" spans="2:10" x14ac:dyDescent="0.25">
      <c r="B750">
        <v>2266</v>
      </c>
      <c r="C750" t="s">
        <v>6</v>
      </c>
      <c r="D750" t="s">
        <v>3</v>
      </c>
      <c r="E750" t="s">
        <v>25</v>
      </c>
      <c r="F750" s="1">
        <v>43369.619583333333</v>
      </c>
      <c r="G750" s="2">
        <f t="shared" si="67"/>
        <v>43369.619583333333</v>
      </c>
      <c r="H750" s="2">
        <f t="shared" si="69"/>
        <v>3.4722223062999547E-5</v>
      </c>
      <c r="I750" t="b">
        <f t="shared" si="70"/>
        <v>1</v>
      </c>
      <c r="J750">
        <f t="shared" si="71"/>
        <v>3</v>
      </c>
    </row>
    <row r="751" spans="2:10" x14ac:dyDescent="0.25">
      <c r="B751">
        <v>2267</v>
      </c>
      <c r="C751" t="s">
        <v>0</v>
      </c>
      <c r="D751" t="s">
        <v>3</v>
      </c>
      <c r="E751" t="s">
        <v>25</v>
      </c>
      <c r="F751" s="1">
        <v>43369.619583333333</v>
      </c>
      <c r="G751" s="2">
        <f t="shared" si="67"/>
        <v>43369.619583333333</v>
      </c>
      <c r="H751" s="2">
        <f t="shared" si="69"/>
        <v>3.4722223062999547E-5</v>
      </c>
      <c r="I751" t="b">
        <f t="shared" si="70"/>
        <v>1</v>
      </c>
      <c r="J751">
        <f t="shared" si="71"/>
        <v>3</v>
      </c>
    </row>
    <row r="752" spans="2:10" x14ac:dyDescent="0.25">
      <c r="B752">
        <v>2268</v>
      </c>
      <c r="C752" t="s">
        <v>6</v>
      </c>
      <c r="D752" t="s">
        <v>1</v>
      </c>
      <c r="E752" t="s">
        <v>25</v>
      </c>
      <c r="F752" s="1">
        <v>43369.619583333333</v>
      </c>
      <c r="G752" s="2">
        <f t="shared" si="67"/>
        <v>43369.619583333333</v>
      </c>
      <c r="H752" s="2">
        <f t="shared" si="69"/>
        <v>3.4722223062999547E-5</v>
      </c>
      <c r="I752" t="b">
        <f t="shared" si="70"/>
        <v>1</v>
      </c>
      <c r="J752">
        <f t="shared" si="71"/>
        <v>3</v>
      </c>
    </row>
    <row r="753" spans="2:10" x14ac:dyDescent="0.25">
      <c r="B753">
        <v>2269</v>
      </c>
      <c r="C753" t="s">
        <v>6</v>
      </c>
      <c r="D753" t="s">
        <v>3</v>
      </c>
      <c r="E753" t="s">
        <v>25</v>
      </c>
      <c r="F753" s="1">
        <v>43369.619583333333</v>
      </c>
      <c r="G753" s="2">
        <f t="shared" si="67"/>
        <v>43369.619583333333</v>
      </c>
      <c r="H753" s="2">
        <f t="shared" si="69"/>
        <v>3.4722223062999547E-5</v>
      </c>
      <c r="I753" t="b">
        <f t="shared" si="70"/>
        <v>1</v>
      </c>
      <c r="J753">
        <f t="shared" si="71"/>
        <v>3</v>
      </c>
    </row>
    <row r="754" spans="2:10" x14ac:dyDescent="0.25">
      <c r="B754">
        <v>2270</v>
      </c>
      <c r="C754" t="s">
        <v>6</v>
      </c>
      <c r="D754" t="s">
        <v>9</v>
      </c>
      <c r="E754" t="s">
        <v>25</v>
      </c>
      <c r="F754" s="1">
        <v>43369.619583333333</v>
      </c>
      <c r="G754" s="2">
        <f t="shared" si="67"/>
        <v>43369.619583333333</v>
      </c>
      <c r="H754" s="2">
        <f t="shared" si="69"/>
        <v>3.4722223062999547E-5</v>
      </c>
      <c r="I754" t="b">
        <f t="shared" si="70"/>
        <v>1</v>
      </c>
      <c r="J754">
        <f t="shared" si="71"/>
        <v>3</v>
      </c>
    </row>
    <row r="755" spans="2:10" x14ac:dyDescent="0.25">
      <c r="B755">
        <v>2271</v>
      </c>
      <c r="C755" t="s">
        <v>6</v>
      </c>
      <c r="D755" t="s">
        <v>81</v>
      </c>
      <c r="E755" t="s">
        <v>25</v>
      </c>
      <c r="F755" s="1">
        <v>43369.61959490741</v>
      </c>
      <c r="G755" s="2">
        <f t="shared" si="67"/>
        <v>43369.61959490741</v>
      </c>
      <c r="H755" s="2">
        <f t="shared" si="69"/>
        <v>4.6296299842651933E-5</v>
      </c>
      <c r="I755" t="b">
        <f t="shared" si="70"/>
        <v>1</v>
      </c>
      <c r="J755">
        <f t="shared" si="71"/>
        <v>4</v>
      </c>
    </row>
    <row r="756" spans="2:10" x14ac:dyDescent="0.25">
      <c r="B756">
        <v>2272</v>
      </c>
      <c r="C756" t="s">
        <v>6</v>
      </c>
      <c r="D756" t="s">
        <v>107</v>
      </c>
      <c r="E756" t="s">
        <v>25</v>
      </c>
      <c r="F756" s="1">
        <v>43369.61959490741</v>
      </c>
      <c r="G756" s="2">
        <f t="shared" si="67"/>
        <v>43369.61959490741</v>
      </c>
      <c r="H756" s="2">
        <f t="shared" si="69"/>
        <v>4.6296299842651933E-5</v>
      </c>
      <c r="I756" t="b">
        <f t="shared" si="70"/>
        <v>1</v>
      </c>
      <c r="J756">
        <f t="shared" si="71"/>
        <v>4</v>
      </c>
    </row>
    <row r="757" spans="2:10" x14ac:dyDescent="0.25">
      <c r="B757">
        <v>2273</v>
      </c>
      <c r="C757" t="s">
        <v>0</v>
      </c>
      <c r="D757" t="s">
        <v>83</v>
      </c>
      <c r="E757" t="s">
        <v>25</v>
      </c>
      <c r="F757" s="1">
        <v>43369.61959490741</v>
      </c>
      <c r="G757" s="2">
        <f t="shared" si="67"/>
        <v>43369.61959490741</v>
      </c>
      <c r="H757" s="2">
        <f t="shared" si="69"/>
        <v>4.6296299842651933E-5</v>
      </c>
      <c r="I757" t="b">
        <f t="shared" si="70"/>
        <v>1</v>
      </c>
      <c r="J757">
        <f t="shared" si="71"/>
        <v>4</v>
      </c>
    </row>
    <row r="758" spans="2:10" x14ac:dyDescent="0.25">
      <c r="B758">
        <v>2274</v>
      </c>
      <c r="C758" t="s">
        <v>6</v>
      </c>
      <c r="D758" t="s">
        <v>3</v>
      </c>
      <c r="E758" t="s">
        <v>25</v>
      </c>
      <c r="F758" s="1">
        <v>43369.61959490741</v>
      </c>
      <c r="G758" s="2">
        <f t="shared" si="67"/>
        <v>43369.61959490741</v>
      </c>
      <c r="H758" s="2">
        <f t="shared" si="69"/>
        <v>4.6296299842651933E-5</v>
      </c>
      <c r="I758" t="b">
        <f t="shared" si="70"/>
        <v>1</v>
      </c>
      <c r="J758">
        <f t="shared" si="71"/>
        <v>4</v>
      </c>
    </row>
    <row r="759" spans="2:10" x14ac:dyDescent="0.25">
      <c r="B759">
        <v>2275</v>
      </c>
      <c r="C759" t="s">
        <v>0</v>
      </c>
      <c r="D759" t="s">
        <v>101</v>
      </c>
      <c r="E759" t="s">
        <v>25</v>
      </c>
      <c r="F759" s="1">
        <v>43369.61959490741</v>
      </c>
      <c r="G759" s="2">
        <f t="shared" si="67"/>
        <v>43369.61959490741</v>
      </c>
      <c r="H759" s="2">
        <f t="shared" si="69"/>
        <v>4.6296299842651933E-5</v>
      </c>
      <c r="I759" t="b">
        <f t="shared" si="70"/>
        <v>1</v>
      </c>
      <c r="J759">
        <f t="shared" si="71"/>
        <v>4</v>
      </c>
    </row>
    <row r="760" spans="2:10" x14ac:dyDescent="0.25">
      <c r="B760">
        <v>2276</v>
      </c>
      <c r="C760" t="s">
        <v>0</v>
      </c>
      <c r="D760" t="s">
        <v>106</v>
      </c>
      <c r="E760" t="s">
        <v>25</v>
      </c>
      <c r="F760" s="1">
        <v>43369.61959490741</v>
      </c>
      <c r="G760" s="2">
        <f t="shared" si="67"/>
        <v>43369.61959490741</v>
      </c>
      <c r="H760" s="2">
        <f t="shared" si="69"/>
        <v>4.6296299842651933E-5</v>
      </c>
      <c r="I760" t="b">
        <f t="shared" si="70"/>
        <v>1</v>
      </c>
      <c r="J760">
        <f t="shared" si="71"/>
        <v>4</v>
      </c>
    </row>
    <row r="761" spans="2:10" x14ac:dyDescent="0.25">
      <c r="B761">
        <v>2277</v>
      </c>
      <c r="C761" t="s">
        <v>0</v>
      </c>
      <c r="D761" t="s">
        <v>111</v>
      </c>
      <c r="E761" t="s">
        <v>25</v>
      </c>
      <c r="F761" s="1">
        <v>43369.61959490741</v>
      </c>
      <c r="G761" s="2">
        <f t="shared" si="67"/>
        <v>43369.61959490741</v>
      </c>
      <c r="H761" s="2">
        <f t="shared" si="69"/>
        <v>4.6296299842651933E-5</v>
      </c>
      <c r="I761" t="b">
        <f t="shared" si="70"/>
        <v>1</v>
      </c>
      <c r="J761">
        <f t="shared" si="71"/>
        <v>4</v>
      </c>
    </row>
    <row r="762" spans="2:10" x14ac:dyDescent="0.25">
      <c r="B762">
        <v>2278</v>
      </c>
      <c r="C762" t="s">
        <v>0</v>
      </c>
      <c r="D762" t="s">
        <v>9</v>
      </c>
      <c r="E762" t="s">
        <v>21</v>
      </c>
      <c r="F762" s="1">
        <v>43369.61959490741</v>
      </c>
      <c r="G762" s="2">
        <f t="shared" si="67"/>
        <v>43369.61959490741</v>
      </c>
      <c r="H762" s="2">
        <f t="shared" si="69"/>
        <v>4.6296299842651933E-5</v>
      </c>
      <c r="I762" t="b">
        <f t="shared" si="70"/>
        <v>0</v>
      </c>
      <c r="J762">
        <f t="shared" si="71"/>
        <v>4</v>
      </c>
    </row>
    <row r="763" spans="2:10" x14ac:dyDescent="0.25">
      <c r="B763">
        <v>2279</v>
      </c>
      <c r="C763" t="s">
        <v>0</v>
      </c>
      <c r="D763" t="s">
        <v>102</v>
      </c>
      <c r="E763" t="s">
        <v>25</v>
      </c>
      <c r="F763" s="1">
        <v>43369.61959490741</v>
      </c>
      <c r="G763" s="2">
        <f t="shared" si="67"/>
        <v>43369.61959490741</v>
      </c>
      <c r="H763" s="2">
        <f t="shared" si="69"/>
        <v>4.6296299842651933E-5</v>
      </c>
      <c r="I763" t="b">
        <f t="shared" si="70"/>
        <v>1</v>
      </c>
      <c r="J763">
        <f t="shared" si="71"/>
        <v>4</v>
      </c>
    </row>
    <row r="764" spans="2:10" x14ac:dyDescent="0.25">
      <c r="B764">
        <v>2280</v>
      </c>
      <c r="C764" t="s">
        <v>0</v>
      </c>
      <c r="D764" t="s">
        <v>85</v>
      </c>
      <c r="E764" t="s">
        <v>25</v>
      </c>
      <c r="F764" s="1">
        <v>43369.61959490741</v>
      </c>
      <c r="G764" s="2">
        <f t="shared" si="67"/>
        <v>43369.61959490741</v>
      </c>
      <c r="H764" s="2">
        <f t="shared" si="69"/>
        <v>4.6296299842651933E-5</v>
      </c>
      <c r="I764" t="b">
        <f t="shared" si="70"/>
        <v>1</v>
      </c>
      <c r="J764">
        <f t="shared" si="71"/>
        <v>4</v>
      </c>
    </row>
    <row r="765" spans="2:10" x14ac:dyDescent="0.25">
      <c r="B765">
        <v>2281</v>
      </c>
      <c r="C765" t="s">
        <v>6</v>
      </c>
      <c r="D765" t="s">
        <v>1</v>
      </c>
      <c r="E765" t="s">
        <v>25</v>
      </c>
      <c r="F765" s="1">
        <v>43369.61959490741</v>
      </c>
      <c r="G765" s="2">
        <f t="shared" si="67"/>
        <v>43369.61959490741</v>
      </c>
      <c r="H765" s="2">
        <f t="shared" si="69"/>
        <v>4.6296299842651933E-5</v>
      </c>
      <c r="I765" t="b">
        <f t="shared" si="70"/>
        <v>1</v>
      </c>
      <c r="J765">
        <f t="shared" si="71"/>
        <v>4</v>
      </c>
    </row>
    <row r="766" spans="2:10" x14ac:dyDescent="0.25">
      <c r="B766">
        <v>2282</v>
      </c>
      <c r="C766" t="s">
        <v>6</v>
      </c>
      <c r="D766" t="s">
        <v>88</v>
      </c>
      <c r="E766" t="s">
        <v>25</v>
      </c>
      <c r="F766" s="1">
        <v>43369.61959490741</v>
      </c>
      <c r="G766" s="2">
        <f t="shared" si="67"/>
        <v>43369.61959490741</v>
      </c>
      <c r="H766" s="2">
        <f t="shared" si="69"/>
        <v>4.6296299842651933E-5</v>
      </c>
      <c r="I766" t="b">
        <f t="shared" si="70"/>
        <v>1</v>
      </c>
      <c r="J766">
        <f t="shared" si="71"/>
        <v>4</v>
      </c>
    </row>
    <row r="767" spans="2:10" x14ac:dyDescent="0.25">
      <c r="B767">
        <v>2283</v>
      </c>
      <c r="C767" t="s">
        <v>0</v>
      </c>
      <c r="D767" t="s">
        <v>95</v>
      </c>
      <c r="E767" t="s">
        <v>25</v>
      </c>
      <c r="F767" s="1">
        <v>43369.619606481479</v>
      </c>
      <c r="G767" s="2">
        <f t="shared" si="67"/>
        <v>43369.619606481479</v>
      </c>
      <c r="H767" s="2">
        <f t="shared" si="69"/>
        <v>5.7870369346346706E-5</v>
      </c>
      <c r="I767" t="b">
        <f t="shared" si="70"/>
        <v>1</v>
      </c>
      <c r="J767">
        <f t="shared" si="71"/>
        <v>5</v>
      </c>
    </row>
    <row r="768" spans="2:10" x14ac:dyDescent="0.25">
      <c r="B768">
        <v>2284</v>
      </c>
      <c r="C768" t="s">
        <v>0</v>
      </c>
      <c r="D768" t="s">
        <v>113</v>
      </c>
      <c r="E768" t="s">
        <v>25</v>
      </c>
      <c r="F768" s="1">
        <v>43369.619606481479</v>
      </c>
      <c r="G768" s="2">
        <f t="shared" si="67"/>
        <v>43369.619606481479</v>
      </c>
      <c r="H768" s="2">
        <f t="shared" si="69"/>
        <v>5.7870369346346706E-5</v>
      </c>
      <c r="I768" t="b">
        <f t="shared" si="70"/>
        <v>1</v>
      </c>
      <c r="J768">
        <f t="shared" si="71"/>
        <v>5</v>
      </c>
    </row>
    <row r="769" spans="1:10" x14ac:dyDescent="0.25">
      <c r="B769">
        <v>2285</v>
      </c>
      <c r="C769" t="s">
        <v>0</v>
      </c>
      <c r="D769" t="s">
        <v>75</v>
      </c>
      <c r="E769" t="s">
        <v>25</v>
      </c>
      <c r="F769" s="1">
        <v>43369.619618055556</v>
      </c>
      <c r="G769" s="2">
        <f t="shared" si="67"/>
        <v>43369.619618055556</v>
      </c>
      <c r="H769" s="2">
        <f t="shared" si="69"/>
        <v>6.9444446125999093E-5</v>
      </c>
      <c r="I769" t="b">
        <f t="shared" si="70"/>
        <v>1</v>
      </c>
      <c r="J769">
        <f t="shared" si="71"/>
        <v>6</v>
      </c>
    </row>
    <row r="770" spans="1:10" x14ac:dyDescent="0.25">
      <c r="B770">
        <v>2286</v>
      </c>
      <c r="C770" t="s">
        <v>6</v>
      </c>
      <c r="D770" t="s">
        <v>86</v>
      </c>
      <c r="E770" t="s">
        <v>25</v>
      </c>
      <c r="F770" s="1">
        <v>43369.619618055556</v>
      </c>
      <c r="G770" s="2">
        <f t="shared" ref="G770:G833" si="72">F770</f>
        <v>43369.619618055556</v>
      </c>
      <c r="H770" s="2">
        <f t="shared" si="69"/>
        <v>6.9444446125999093E-5</v>
      </c>
      <c r="I770" t="b">
        <f t="shared" si="70"/>
        <v>1</v>
      </c>
      <c r="J770">
        <f t="shared" si="71"/>
        <v>6</v>
      </c>
    </row>
    <row r="771" spans="1:10" x14ac:dyDescent="0.25">
      <c r="B771">
        <v>2287</v>
      </c>
      <c r="C771" t="s">
        <v>0</v>
      </c>
      <c r="D771" t="s">
        <v>9</v>
      </c>
      <c r="E771" t="s">
        <v>25</v>
      </c>
      <c r="F771" s="1">
        <v>43369.619618055556</v>
      </c>
      <c r="G771" s="2">
        <f t="shared" si="72"/>
        <v>43369.619618055556</v>
      </c>
      <c r="H771" s="2">
        <f t="shared" si="69"/>
        <v>6.9444446125999093E-5</v>
      </c>
      <c r="I771" t="b">
        <f t="shared" si="70"/>
        <v>1</v>
      </c>
      <c r="J771">
        <f t="shared" si="71"/>
        <v>6</v>
      </c>
    </row>
    <row r="772" spans="1:10" x14ac:dyDescent="0.25">
      <c r="B772">
        <v>2288</v>
      </c>
      <c r="C772" t="s">
        <v>6</v>
      </c>
      <c r="D772" t="s">
        <v>96</v>
      </c>
      <c r="E772" t="s">
        <v>25</v>
      </c>
      <c r="F772" s="1">
        <v>43369.619618055556</v>
      </c>
      <c r="G772" s="2">
        <f t="shared" si="72"/>
        <v>43369.619618055556</v>
      </c>
      <c r="H772" s="2">
        <f t="shared" si="69"/>
        <v>6.9444446125999093E-5</v>
      </c>
      <c r="I772" t="b">
        <f t="shared" si="70"/>
        <v>1</v>
      </c>
      <c r="J772">
        <f t="shared" si="71"/>
        <v>6</v>
      </c>
    </row>
    <row r="773" spans="1:10" x14ac:dyDescent="0.25">
      <c r="B773">
        <v>2289</v>
      </c>
      <c r="C773" t="s">
        <v>6</v>
      </c>
      <c r="D773" t="s">
        <v>89</v>
      </c>
      <c r="E773" t="s">
        <v>25</v>
      </c>
      <c r="F773" s="1">
        <v>43369.619629629633</v>
      </c>
      <c r="G773" s="2">
        <f t="shared" si="72"/>
        <v>43369.619629629633</v>
      </c>
      <c r="H773" s="2">
        <f t="shared" si="69"/>
        <v>8.101852290565148E-5</v>
      </c>
      <c r="I773" t="b">
        <f t="shared" si="70"/>
        <v>1</v>
      </c>
      <c r="J773">
        <f t="shared" si="71"/>
        <v>7</v>
      </c>
    </row>
    <row r="774" spans="1:10" x14ac:dyDescent="0.25">
      <c r="B774">
        <v>2290</v>
      </c>
      <c r="C774" t="s">
        <v>6</v>
      </c>
      <c r="D774" t="s">
        <v>99</v>
      </c>
      <c r="E774" t="s">
        <v>25</v>
      </c>
      <c r="F774" s="1">
        <v>43369.619629629633</v>
      </c>
      <c r="G774" s="2">
        <f t="shared" si="72"/>
        <v>43369.619629629633</v>
      </c>
      <c r="H774" s="2">
        <f t="shared" si="69"/>
        <v>8.101852290565148E-5</v>
      </c>
      <c r="I774" t="b">
        <f t="shared" si="70"/>
        <v>1</v>
      </c>
      <c r="J774">
        <f t="shared" si="71"/>
        <v>7</v>
      </c>
    </row>
    <row r="775" spans="1:10" s="16" customFormat="1" x14ac:dyDescent="0.25">
      <c r="A775" t="s">
        <v>11</v>
      </c>
      <c r="B775" s="16">
        <v>2291</v>
      </c>
      <c r="C775" s="16" t="s">
        <v>33</v>
      </c>
      <c r="D775" s="16" t="s">
        <v>78</v>
      </c>
      <c r="E775" s="16" t="s">
        <v>35</v>
      </c>
      <c r="F775" s="22">
        <v>43369.619652777779</v>
      </c>
      <c r="G775" s="23">
        <f t="shared" si="72"/>
        <v>43369.619652777779</v>
      </c>
    </row>
    <row r="776" spans="1:10" x14ac:dyDescent="0.25">
      <c r="B776">
        <v>2292</v>
      </c>
      <c r="C776" t="s">
        <v>6</v>
      </c>
      <c r="D776" t="s">
        <v>67</v>
      </c>
      <c r="E776" t="s">
        <v>25</v>
      </c>
      <c r="F776" s="1">
        <v>43369.619652777779</v>
      </c>
      <c r="G776" s="2">
        <f t="shared" si="72"/>
        <v>43369.619652777779</v>
      </c>
      <c r="H776" s="2">
        <f>G776-G$775</f>
        <v>0</v>
      </c>
      <c r="I776" t="b">
        <f>E776=A$775</f>
        <v>0</v>
      </c>
      <c r="J776">
        <f t="shared" ref="J776" si="73">SECOND(H776)</f>
        <v>0</v>
      </c>
    </row>
    <row r="777" spans="1:10" x14ac:dyDescent="0.25">
      <c r="B777">
        <v>2293</v>
      </c>
      <c r="C777" t="s">
        <v>0</v>
      </c>
      <c r="D777" t="s">
        <v>79</v>
      </c>
      <c r="E777" t="s">
        <v>11</v>
      </c>
      <c r="F777" s="1">
        <v>43369.619664351849</v>
      </c>
      <c r="G777" s="2">
        <f t="shared" si="72"/>
        <v>43369.619664351849</v>
      </c>
      <c r="H777" s="2">
        <f t="shared" ref="H777:H837" si="74">G777-G$775</f>
        <v>1.1574069503694773E-5</v>
      </c>
      <c r="I777" t="b">
        <f t="shared" ref="I777:I837" si="75">E777=A$775</f>
        <v>1</v>
      </c>
      <c r="J777">
        <f t="shared" ref="J777:J837" si="76">SECOND(H777)</f>
        <v>1</v>
      </c>
    </row>
    <row r="778" spans="1:10" x14ac:dyDescent="0.25">
      <c r="B778">
        <v>2294</v>
      </c>
      <c r="C778" t="s">
        <v>6</v>
      </c>
      <c r="D778" t="s">
        <v>3</v>
      </c>
      <c r="E778" t="s">
        <v>11</v>
      </c>
      <c r="F778" s="1">
        <v>43369.619675925926</v>
      </c>
      <c r="G778" s="2">
        <f t="shared" si="72"/>
        <v>43369.619675925926</v>
      </c>
      <c r="H778" s="2">
        <f t="shared" si="74"/>
        <v>2.314814628334716E-5</v>
      </c>
      <c r="I778" t="b">
        <f t="shared" si="75"/>
        <v>1</v>
      </c>
      <c r="J778">
        <f t="shared" si="76"/>
        <v>2</v>
      </c>
    </row>
    <row r="779" spans="1:10" x14ac:dyDescent="0.25">
      <c r="B779">
        <v>2295</v>
      </c>
      <c r="C779" t="s">
        <v>0</v>
      </c>
      <c r="D779" t="s">
        <v>71</v>
      </c>
      <c r="E779" t="s">
        <v>11</v>
      </c>
      <c r="F779" s="1">
        <v>43369.619675925926</v>
      </c>
      <c r="G779" s="2">
        <f t="shared" si="72"/>
        <v>43369.619675925926</v>
      </c>
      <c r="H779" s="2">
        <f t="shared" si="74"/>
        <v>2.314814628334716E-5</v>
      </c>
      <c r="I779" t="b">
        <f t="shared" si="75"/>
        <v>1</v>
      </c>
      <c r="J779">
        <f t="shared" si="76"/>
        <v>2</v>
      </c>
    </row>
    <row r="780" spans="1:10" x14ac:dyDescent="0.25">
      <c r="B780">
        <v>2296</v>
      </c>
      <c r="C780" t="s">
        <v>6</v>
      </c>
      <c r="D780" t="s">
        <v>73</v>
      </c>
      <c r="E780" t="s">
        <v>13</v>
      </c>
      <c r="F780" s="1">
        <v>43369.619675925926</v>
      </c>
      <c r="G780" s="2">
        <f t="shared" si="72"/>
        <v>43369.619675925926</v>
      </c>
      <c r="H780" s="2">
        <f t="shared" si="74"/>
        <v>2.314814628334716E-5</v>
      </c>
      <c r="I780" t="b">
        <f t="shared" si="75"/>
        <v>0</v>
      </c>
      <c r="J780">
        <f t="shared" si="76"/>
        <v>2</v>
      </c>
    </row>
    <row r="781" spans="1:10" x14ac:dyDescent="0.25">
      <c r="B781">
        <v>2297</v>
      </c>
      <c r="C781" t="s">
        <v>0</v>
      </c>
      <c r="D781" t="s">
        <v>9</v>
      </c>
      <c r="E781" t="s">
        <v>11</v>
      </c>
      <c r="F781" s="1">
        <v>43369.619675925926</v>
      </c>
      <c r="G781" s="2">
        <f t="shared" si="72"/>
        <v>43369.619675925926</v>
      </c>
      <c r="H781" s="2">
        <f t="shared" si="74"/>
        <v>2.314814628334716E-5</v>
      </c>
      <c r="I781" t="b">
        <f t="shared" si="75"/>
        <v>1</v>
      </c>
      <c r="J781">
        <f t="shared" si="76"/>
        <v>2</v>
      </c>
    </row>
    <row r="782" spans="1:10" x14ac:dyDescent="0.25">
      <c r="B782">
        <v>2298</v>
      </c>
      <c r="C782" t="s">
        <v>6</v>
      </c>
      <c r="D782" t="s">
        <v>1</v>
      </c>
      <c r="E782" t="s">
        <v>11</v>
      </c>
      <c r="F782" s="1">
        <v>43369.619675925926</v>
      </c>
      <c r="G782" s="2">
        <f t="shared" si="72"/>
        <v>43369.619675925926</v>
      </c>
      <c r="H782" s="2">
        <f t="shared" si="74"/>
        <v>2.314814628334716E-5</v>
      </c>
      <c r="I782" t="b">
        <f t="shared" si="75"/>
        <v>1</v>
      </c>
      <c r="J782">
        <f t="shared" si="76"/>
        <v>2</v>
      </c>
    </row>
    <row r="783" spans="1:10" x14ac:dyDescent="0.25">
      <c r="B783">
        <v>2299</v>
      </c>
      <c r="C783" t="s">
        <v>0</v>
      </c>
      <c r="D783" t="s">
        <v>77</v>
      </c>
      <c r="E783" t="s">
        <v>11</v>
      </c>
      <c r="F783" s="1">
        <v>43369.619675925926</v>
      </c>
      <c r="G783" s="2">
        <f t="shared" si="72"/>
        <v>43369.619675925926</v>
      </c>
      <c r="H783" s="2">
        <f t="shared" si="74"/>
        <v>2.314814628334716E-5</v>
      </c>
      <c r="I783" t="b">
        <f t="shared" si="75"/>
        <v>1</v>
      </c>
      <c r="J783">
        <f t="shared" si="76"/>
        <v>2</v>
      </c>
    </row>
    <row r="784" spans="1:10" x14ac:dyDescent="0.25">
      <c r="B784">
        <v>2300</v>
      </c>
      <c r="C784" t="s">
        <v>6</v>
      </c>
      <c r="D784" t="s">
        <v>3</v>
      </c>
      <c r="E784" t="s">
        <v>11</v>
      </c>
      <c r="F784" s="1">
        <v>43369.619675925926</v>
      </c>
      <c r="G784" s="2">
        <f t="shared" si="72"/>
        <v>43369.619675925926</v>
      </c>
      <c r="H784" s="2">
        <f t="shared" si="74"/>
        <v>2.314814628334716E-5</v>
      </c>
      <c r="I784" t="b">
        <f t="shared" si="75"/>
        <v>1</v>
      </c>
      <c r="J784">
        <f t="shared" si="76"/>
        <v>2</v>
      </c>
    </row>
    <row r="785" spans="2:10" x14ac:dyDescent="0.25">
      <c r="B785">
        <v>2301</v>
      </c>
      <c r="C785" t="s">
        <v>6</v>
      </c>
      <c r="D785" t="s">
        <v>3</v>
      </c>
      <c r="E785" t="s">
        <v>11</v>
      </c>
      <c r="F785" s="1">
        <v>43369.619675925926</v>
      </c>
      <c r="G785" s="2">
        <f t="shared" si="72"/>
        <v>43369.619675925926</v>
      </c>
      <c r="H785" s="2">
        <f t="shared" si="74"/>
        <v>2.314814628334716E-5</v>
      </c>
      <c r="I785" t="b">
        <f t="shared" si="75"/>
        <v>1</v>
      </c>
      <c r="J785">
        <f t="shared" si="76"/>
        <v>2</v>
      </c>
    </row>
    <row r="786" spans="2:10" x14ac:dyDescent="0.25">
      <c r="B786">
        <v>2302</v>
      </c>
      <c r="C786" t="s">
        <v>6</v>
      </c>
      <c r="D786" t="s">
        <v>93</v>
      </c>
      <c r="E786" t="s">
        <v>11</v>
      </c>
      <c r="F786" s="1">
        <v>43369.619675925926</v>
      </c>
      <c r="G786" s="2">
        <f t="shared" si="72"/>
        <v>43369.619675925926</v>
      </c>
      <c r="H786" s="2">
        <f t="shared" si="74"/>
        <v>2.314814628334716E-5</v>
      </c>
      <c r="I786" t="b">
        <f t="shared" si="75"/>
        <v>1</v>
      </c>
      <c r="J786">
        <f t="shared" si="76"/>
        <v>2</v>
      </c>
    </row>
    <row r="787" spans="2:10" x14ac:dyDescent="0.25">
      <c r="B787">
        <v>2303</v>
      </c>
      <c r="C787" t="s">
        <v>6</v>
      </c>
      <c r="D787" t="s">
        <v>3</v>
      </c>
      <c r="E787" t="s">
        <v>11</v>
      </c>
      <c r="F787" s="1">
        <v>43369.619675925926</v>
      </c>
      <c r="G787" s="2">
        <f t="shared" si="72"/>
        <v>43369.619675925926</v>
      </c>
      <c r="H787" s="2">
        <f t="shared" si="74"/>
        <v>2.314814628334716E-5</v>
      </c>
      <c r="I787" t="b">
        <f t="shared" si="75"/>
        <v>1</v>
      </c>
      <c r="J787">
        <f t="shared" si="76"/>
        <v>2</v>
      </c>
    </row>
    <row r="788" spans="2:10" x14ac:dyDescent="0.25">
      <c r="B788">
        <v>2304</v>
      </c>
      <c r="C788" t="s">
        <v>0</v>
      </c>
      <c r="D788" t="s">
        <v>3</v>
      </c>
      <c r="E788" t="s">
        <v>11</v>
      </c>
      <c r="F788" s="1">
        <v>43369.619675925926</v>
      </c>
      <c r="G788" s="2">
        <f t="shared" si="72"/>
        <v>43369.619675925926</v>
      </c>
      <c r="H788" s="2">
        <f t="shared" si="74"/>
        <v>2.314814628334716E-5</v>
      </c>
      <c r="I788" t="b">
        <f t="shared" si="75"/>
        <v>1</v>
      </c>
      <c r="J788">
        <f t="shared" si="76"/>
        <v>2</v>
      </c>
    </row>
    <row r="789" spans="2:10" x14ac:dyDescent="0.25">
      <c r="B789">
        <v>2305</v>
      </c>
      <c r="C789" t="s">
        <v>0</v>
      </c>
      <c r="D789" t="s">
        <v>75</v>
      </c>
      <c r="E789" t="s">
        <v>11</v>
      </c>
      <c r="F789" s="1">
        <v>43369.619675925926</v>
      </c>
      <c r="G789" s="2">
        <f t="shared" si="72"/>
        <v>43369.619675925926</v>
      </c>
      <c r="H789" s="2">
        <f t="shared" si="74"/>
        <v>2.314814628334716E-5</v>
      </c>
      <c r="I789" t="b">
        <f t="shared" si="75"/>
        <v>1</v>
      </c>
      <c r="J789">
        <f t="shared" si="76"/>
        <v>2</v>
      </c>
    </row>
    <row r="790" spans="2:10" x14ac:dyDescent="0.25">
      <c r="B790">
        <v>2306</v>
      </c>
      <c r="C790" t="s">
        <v>0</v>
      </c>
      <c r="D790" t="s">
        <v>1</v>
      </c>
      <c r="E790" t="s">
        <v>11</v>
      </c>
      <c r="F790" s="1">
        <v>43369.619675925926</v>
      </c>
      <c r="G790" s="2">
        <f t="shared" si="72"/>
        <v>43369.619675925926</v>
      </c>
      <c r="H790" s="2">
        <f t="shared" si="74"/>
        <v>2.314814628334716E-5</v>
      </c>
      <c r="I790" t="b">
        <f t="shared" si="75"/>
        <v>1</v>
      </c>
      <c r="J790">
        <f t="shared" si="76"/>
        <v>2</v>
      </c>
    </row>
    <row r="791" spans="2:10" x14ac:dyDescent="0.25">
      <c r="B791">
        <v>2307</v>
      </c>
      <c r="C791" t="s">
        <v>6</v>
      </c>
      <c r="D791" t="s">
        <v>98</v>
      </c>
      <c r="E791" t="s">
        <v>11</v>
      </c>
      <c r="F791" s="1">
        <v>43369.619675925926</v>
      </c>
      <c r="G791" s="2">
        <f t="shared" si="72"/>
        <v>43369.619675925926</v>
      </c>
      <c r="H791" s="2">
        <f t="shared" si="74"/>
        <v>2.314814628334716E-5</v>
      </c>
      <c r="I791" t="b">
        <f t="shared" si="75"/>
        <v>1</v>
      </c>
      <c r="J791">
        <f t="shared" si="76"/>
        <v>2</v>
      </c>
    </row>
    <row r="792" spans="2:10" x14ac:dyDescent="0.25">
      <c r="B792">
        <v>2308</v>
      </c>
      <c r="C792" t="s">
        <v>6</v>
      </c>
      <c r="D792" t="s">
        <v>87</v>
      </c>
      <c r="E792" t="s">
        <v>11</v>
      </c>
      <c r="F792" s="1">
        <v>43369.619675925926</v>
      </c>
      <c r="G792" s="2">
        <f t="shared" si="72"/>
        <v>43369.619675925926</v>
      </c>
      <c r="H792" s="2">
        <f t="shared" si="74"/>
        <v>2.314814628334716E-5</v>
      </c>
      <c r="I792" t="b">
        <f t="shared" si="75"/>
        <v>1</v>
      </c>
      <c r="J792">
        <f t="shared" si="76"/>
        <v>2</v>
      </c>
    </row>
    <row r="793" spans="2:10" x14ac:dyDescent="0.25">
      <c r="B793">
        <v>2309</v>
      </c>
      <c r="C793" t="s">
        <v>6</v>
      </c>
      <c r="D793" t="s">
        <v>3</v>
      </c>
      <c r="E793" t="s">
        <v>11</v>
      </c>
      <c r="F793" s="1">
        <v>43369.619675925926</v>
      </c>
      <c r="G793" s="2">
        <f t="shared" si="72"/>
        <v>43369.619675925926</v>
      </c>
      <c r="H793" s="2">
        <f t="shared" si="74"/>
        <v>2.314814628334716E-5</v>
      </c>
      <c r="I793" t="b">
        <f t="shared" si="75"/>
        <v>1</v>
      </c>
      <c r="J793">
        <f t="shared" si="76"/>
        <v>2</v>
      </c>
    </row>
    <row r="794" spans="2:10" x14ac:dyDescent="0.25">
      <c r="B794">
        <v>2310</v>
      </c>
      <c r="C794" t="s">
        <v>0</v>
      </c>
      <c r="D794" t="s">
        <v>3</v>
      </c>
      <c r="E794" t="s">
        <v>11</v>
      </c>
      <c r="F794" s="1">
        <v>43369.619675925926</v>
      </c>
      <c r="G794" s="2">
        <f t="shared" si="72"/>
        <v>43369.619675925926</v>
      </c>
      <c r="H794" s="2">
        <f t="shared" si="74"/>
        <v>2.314814628334716E-5</v>
      </c>
      <c r="I794" t="b">
        <f t="shared" si="75"/>
        <v>1</v>
      </c>
      <c r="J794">
        <f t="shared" si="76"/>
        <v>2</v>
      </c>
    </row>
    <row r="795" spans="2:10" x14ac:dyDescent="0.25">
      <c r="B795">
        <v>2311</v>
      </c>
      <c r="C795" t="s">
        <v>0</v>
      </c>
      <c r="D795" t="s">
        <v>85</v>
      </c>
      <c r="E795" t="s">
        <v>11</v>
      </c>
      <c r="F795" s="1">
        <v>43369.619675925926</v>
      </c>
      <c r="G795" s="2">
        <f t="shared" si="72"/>
        <v>43369.619675925926</v>
      </c>
      <c r="H795" s="2">
        <f t="shared" si="74"/>
        <v>2.314814628334716E-5</v>
      </c>
      <c r="I795" t="b">
        <f t="shared" si="75"/>
        <v>1</v>
      </c>
      <c r="J795">
        <f t="shared" si="76"/>
        <v>2</v>
      </c>
    </row>
    <row r="796" spans="2:10" x14ac:dyDescent="0.25">
      <c r="B796">
        <v>2312</v>
      </c>
      <c r="C796" t="s">
        <v>0</v>
      </c>
      <c r="D796" t="s">
        <v>111</v>
      </c>
      <c r="E796" t="s">
        <v>11</v>
      </c>
      <c r="F796" s="1">
        <v>43369.619675925926</v>
      </c>
      <c r="G796" s="2">
        <f t="shared" si="72"/>
        <v>43369.619675925926</v>
      </c>
      <c r="H796" s="2">
        <f t="shared" si="74"/>
        <v>2.314814628334716E-5</v>
      </c>
      <c r="I796" t="b">
        <f t="shared" si="75"/>
        <v>1</v>
      </c>
      <c r="J796">
        <f t="shared" si="76"/>
        <v>2</v>
      </c>
    </row>
    <row r="797" spans="2:10" x14ac:dyDescent="0.25">
      <c r="B797">
        <v>2313</v>
      </c>
      <c r="C797" t="s">
        <v>0</v>
      </c>
      <c r="D797" t="s">
        <v>3</v>
      </c>
      <c r="E797" t="s">
        <v>11</v>
      </c>
      <c r="F797" s="1">
        <v>43369.619675925926</v>
      </c>
      <c r="G797" s="2">
        <f t="shared" si="72"/>
        <v>43369.619675925926</v>
      </c>
      <c r="H797" s="2">
        <f t="shared" si="74"/>
        <v>2.314814628334716E-5</v>
      </c>
      <c r="I797" t="b">
        <f t="shared" si="75"/>
        <v>1</v>
      </c>
      <c r="J797">
        <f t="shared" si="76"/>
        <v>2</v>
      </c>
    </row>
    <row r="798" spans="2:10" x14ac:dyDescent="0.25">
      <c r="B798">
        <v>2314</v>
      </c>
      <c r="C798" t="s">
        <v>6</v>
      </c>
      <c r="D798" t="s">
        <v>67</v>
      </c>
      <c r="E798" t="s">
        <v>11</v>
      </c>
      <c r="F798" s="1">
        <v>43369.619675925926</v>
      </c>
      <c r="G798" s="2">
        <f t="shared" si="72"/>
        <v>43369.619675925926</v>
      </c>
      <c r="H798" s="2">
        <f t="shared" si="74"/>
        <v>2.314814628334716E-5</v>
      </c>
      <c r="I798" t="b">
        <f t="shared" si="75"/>
        <v>1</v>
      </c>
      <c r="J798">
        <f t="shared" si="76"/>
        <v>2</v>
      </c>
    </row>
    <row r="799" spans="2:10" x14ac:dyDescent="0.25">
      <c r="B799">
        <v>2315</v>
      </c>
      <c r="C799" t="s">
        <v>6</v>
      </c>
      <c r="D799" t="s">
        <v>72</v>
      </c>
      <c r="E799" t="s">
        <v>11</v>
      </c>
      <c r="F799" s="1">
        <v>43369.619675925926</v>
      </c>
      <c r="G799" s="2">
        <f t="shared" si="72"/>
        <v>43369.619675925926</v>
      </c>
      <c r="H799" s="2">
        <f t="shared" si="74"/>
        <v>2.314814628334716E-5</v>
      </c>
      <c r="I799" t="b">
        <f t="shared" si="75"/>
        <v>1</v>
      </c>
      <c r="J799">
        <f t="shared" si="76"/>
        <v>2</v>
      </c>
    </row>
    <row r="800" spans="2:10" x14ac:dyDescent="0.25">
      <c r="B800">
        <v>2316</v>
      </c>
      <c r="C800" t="s">
        <v>0</v>
      </c>
      <c r="D800" t="s">
        <v>95</v>
      </c>
      <c r="E800" t="s">
        <v>11</v>
      </c>
      <c r="F800" s="1">
        <v>43369.619675925926</v>
      </c>
      <c r="G800" s="2">
        <f t="shared" si="72"/>
        <v>43369.619675925926</v>
      </c>
      <c r="H800" s="2">
        <f t="shared" si="74"/>
        <v>2.314814628334716E-5</v>
      </c>
      <c r="I800" t="b">
        <f t="shared" si="75"/>
        <v>1</v>
      </c>
      <c r="J800">
        <f t="shared" si="76"/>
        <v>2</v>
      </c>
    </row>
    <row r="801" spans="2:10" x14ac:dyDescent="0.25">
      <c r="B801">
        <v>2317</v>
      </c>
      <c r="C801" t="s">
        <v>6</v>
      </c>
      <c r="D801" t="s">
        <v>94</v>
      </c>
      <c r="E801" t="s">
        <v>11</v>
      </c>
      <c r="F801" s="1">
        <v>43369.619675925926</v>
      </c>
      <c r="G801" s="2">
        <f t="shared" si="72"/>
        <v>43369.619675925926</v>
      </c>
      <c r="H801" s="2">
        <f t="shared" si="74"/>
        <v>2.314814628334716E-5</v>
      </c>
      <c r="I801" t="b">
        <f t="shared" si="75"/>
        <v>1</v>
      </c>
      <c r="J801">
        <f t="shared" si="76"/>
        <v>2</v>
      </c>
    </row>
    <row r="802" spans="2:10" x14ac:dyDescent="0.25">
      <c r="B802">
        <v>2318</v>
      </c>
      <c r="C802" t="s">
        <v>6</v>
      </c>
      <c r="D802" t="s">
        <v>76</v>
      </c>
      <c r="E802" t="s">
        <v>11</v>
      </c>
      <c r="F802" s="1">
        <v>43369.619675925926</v>
      </c>
      <c r="G802" s="2">
        <f t="shared" si="72"/>
        <v>43369.619675925926</v>
      </c>
      <c r="H802" s="2">
        <f t="shared" si="74"/>
        <v>2.314814628334716E-5</v>
      </c>
      <c r="I802" t="b">
        <f t="shared" si="75"/>
        <v>1</v>
      </c>
      <c r="J802">
        <f t="shared" si="76"/>
        <v>2</v>
      </c>
    </row>
    <row r="803" spans="2:10" x14ac:dyDescent="0.25">
      <c r="B803">
        <v>2319</v>
      </c>
      <c r="C803" t="s">
        <v>6</v>
      </c>
      <c r="D803" t="s">
        <v>81</v>
      </c>
      <c r="E803" t="s">
        <v>11</v>
      </c>
      <c r="F803" s="1">
        <v>43369.619675925926</v>
      </c>
      <c r="G803" s="2">
        <f t="shared" si="72"/>
        <v>43369.619675925926</v>
      </c>
      <c r="H803" s="2">
        <f t="shared" si="74"/>
        <v>2.314814628334716E-5</v>
      </c>
      <c r="I803" t="b">
        <f t="shared" si="75"/>
        <v>1</v>
      </c>
      <c r="J803">
        <f t="shared" si="76"/>
        <v>2</v>
      </c>
    </row>
    <row r="804" spans="2:10" x14ac:dyDescent="0.25">
      <c r="B804">
        <v>2320</v>
      </c>
      <c r="C804" t="s">
        <v>6</v>
      </c>
      <c r="D804" t="s">
        <v>88</v>
      </c>
      <c r="E804" t="s">
        <v>11</v>
      </c>
      <c r="F804" s="1">
        <v>43369.619687500002</v>
      </c>
      <c r="G804" s="2">
        <f t="shared" si="72"/>
        <v>43369.619687500002</v>
      </c>
      <c r="H804" s="2">
        <f t="shared" si="74"/>
        <v>3.4722223062999547E-5</v>
      </c>
      <c r="I804" t="b">
        <f t="shared" si="75"/>
        <v>1</v>
      </c>
      <c r="J804">
        <f t="shared" si="76"/>
        <v>3</v>
      </c>
    </row>
    <row r="805" spans="2:10" x14ac:dyDescent="0.25">
      <c r="B805">
        <v>2321</v>
      </c>
      <c r="C805" t="s">
        <v>6</v>
      </c>
      <c r="D805" t="s">
        <v>100</v>
      </c>
      <c r="E805" t="s">
        <v>11</v>
      </c>
      <c r="F805" s="1">
        <v>43369.619687500002</v>
      </c>
      <c r="G805" s="2">
        <f t="shared" si="72"/>
        <v>43369.619687500002</v>
      </c>
      <c r="H805" s="2">
        <f t="shared" si="74"/>
        <v>3.4722223062999547E-5</v>
      </c>
      <c r="I805" t="b">
        <f t="shared" si="75"/>
        <v>1</v>
      </c>
      <c r="J805">
        <f t="shared" si="76"/>
        <v>3</v>
      </c>
    </row>
    <row r="806" spans="2:10" x14ac:dyDescent="0.25">
      <c r="B806">
        <v>2322</v>
      </c>
      <c r="C806" t="s">
        <v>6</v>
      </c>
      <c r="D806" t="s">
        <v>62</v>
      </c>
      <c r="E806" t="s">
        <v>11</v>
      </c>
      <c r="F806" s="1">
        <v>43369.619687500002</v>
      </c>
      <c r="G806" s="2">
        <f t="shared" si="72"/>
        <v>43369.619687500002</v>
      </c>
      <c r="H806" s="2">
        <f t="shared" si="74"/>
        <v>3.4722223062999547E-5</v>
      </c>
      <c r="I806" t="b">
        <f t="shared" si="75"/>
        <v>1</v>
      </c>
      <c r="J806">
        <f t="shared" si="76"/>
        <v>3</v>
      </c>
    </row>
    <row r="807" spans="2:10" x14ac:dyDescent="0.25">
      <c r="B807">
        <v>2323</v>
      </c>
      <c r="C807" t="s">
        <v>6</v>
      </c>
      <c r="D807" t="s">
        <v>107</v>
      </c>
      <c r="E807" t="s">
        <v>11</v>
      </c>
      <c r="F807" s="1">
        <v>43369.619687500002</v>
      </c>
      <c r="G807" s="2">
        <f t="shared" si="72"/>
        <v>43369.619687500002</v>
      </c>
      <c r="H807" s="2">
        <f t="shared" si="74"/>
        <v>3.4722223062999547E-5</v>
      </c>
      <c r="I807" t="b">
        <f t="shared" si="75"/>
        <v>1</v>
      </c>
      <c r="J807">
        <f t="shared" si="76"/>
        <v>3</v>
      </c>
    </row>
    <row r="808" spans="2:10" x14ac:dyDescent="0.25">
      <c r="B808">
        <v>2324</v>
      </c>
      <c r="C808" t="s">
        <v>6</v>
      </c>
      <c r="D808" t="s">
        <v>9</v>
      </c>
      <c r="E808" t="s">
        <v>11</v>
      </c>
      <c r="F808" s="1">
        <v>43369.619687500002</v>
      </c>
      <c r="G808" s="2">
        <f t="shared" si="72"/>
        <v>43369.619687500002</v>
      </c>
      <c r="H808" s="2">
        <f t="shared" si="74"/>
        <v>3.4722223062999547E-5</v>
      </c>
      <c r="I808" t="b">
        <f t="shared" si="75"/>
        <v>1</v>
      </c>
      <c r="J808">
        <f t="shared" si="76"/>
        <v>3</v>
      </c>
    </row>
    <row r="809" spans="2:10" x14ac:dyDescent="0.25">
      <c r="B809">
        <v>2325</v>
      </c>
      <c r="C809" t="s">
        <v>0</v>
      </c>
      <c r="D809" t="s">
        <v>82</v>
      </c>
      <c r="E809" t="s">
        <v>11</v>
      </c>
      <c r="F809" s="1">
        <v>43369.619687500002</v>
      </c>
      <c r="G809" s="2">
        <f t="shared" si="72"/>
        <v>43369.619687500002</v>
      </c>
      <c r="H809" s="2">
        <f t="shared" si="74"/>
        <v>3.4722223062999547E-5</v>
      </c>
      <c r="I809" t="b">
        <f t="shared" si="75"/>
        <v>1</v>
      </c>
      <c r="J809">
        <f t="shared" si="76"/>
        <v>3</v>
      </c>
    </row>
    <row r="810" spans="2:10" x14ac:dyDescent="0.25">
      <c r="B810">
        <v>2326</v>
      </c>
      <c r="C810" t="s">
        <v>0</v>
      </c>
      <c r="D810" t="s">
        <v>90</v>
      </c>
      <c r="E810" t="s">
        <v>11</v>
      </c>
      <c r="F810" s="1">
        <v>43369.619687500002</v>
      </c>
      <c r="G810" s="2">
        <f t="shared" si="72"/>
        <v>43369.619687500002</v>
      </c>
      <c r="H810" s="2">
        <f t="shared" si="74"/>
        <v>3.4722223062999547E-5</v>
      </c>
      <c r="I810" t="b">
        <f t="shared" si="75"/>
        <v>1</v>
      </c>
      <c r="J810">
        <f t="shared" si="76"/>
        <v>3</v>
      </c>
    </row>
    <row r="811" spans="2:10" x14ac:dyDescent="0.25">
      <c r="B811">
        <v>2327</v>
      </c>
      <c r="C811" t="s">
        <v>0</v>
      </c>
      <c r="D811" t="s">
        <v>80</v>
      </c>
      <c r="E811" t="s">
        <v>11</v>
      </c>
      <c r="F811" s="1">
        <v>43369.619687500002</v>
      </c>
      <c r="G811" s="2">
        <f t="shared" si="72"/>
        <v>43369.619687500002</v>
      </c>
      <c r="H811" s="2">
        <f t="shared" si="74"/>
        <v>3.4722223062999547E-5</v>
      </c>
      <c r="I811" t="b">
        <f t="shared" si="75"/>
        <v>1</v>
      </c>
      <c r="J811">
        <f t="shared" si="76"/>
        <v>3</v>
      </c>
    </row>
    <row r="812" spans="2:10" x14ac:dyDescent="0.25">
      <c r="B812">
        <v>2328</v>
      </c>
      <c r="C812" t="s">
        <v>6</v>
      </c>
      <c r="D812" t="s">
        <v>1</v>
      </c>
      <c r="E812" t="s">
        <v>11</v>
      </c>
      <c r="F812" s="1">
        <v>43369.619687500002</v>
      </c>
      <c r="G812" s="2">
        <f t="shared" si="72"/>
        <v>43369.619687500002</v>
      </c>
      <c r="H812" s="2">
        <f t="shared" si="74"/>
        <v>3.4722223062999547E-5</v>
      </c>
      <c r="I812" t="b">
        <f t="shared" si="75"/>
        <v>1</v>
      </c>
      <c r="J812">
        <f t="shared" si="76"/>
        <v>3</v>
      </c>
    </row>
    <row r="813" spans="2:10" x14ac:dyDescent="0.25">
      <c r="B813">
        <v>2329</v>
      </c>
      <c r="C813" t="s">
        <v>0</v>
      </c>
      <c r="D813" t="s">
        <v>97</v>
      </c>
      <c r="E813" t="s">
        <v>11</v>
      </c>
      <c r="F813" s="1">
        <v>43369.619687500002</v>
      </c>
      <c r="G813" s="2">
        <f t="shared" si="72"/>
        <v>43369.619687500002</v>
      </c>
      <c r="H813" s="2">
        <f t="shared" si="74"/>
        <v>3.4722223062999547E-5</v>
      </c>
      <c r="I813" t="b">
        <f t="shared" si="75"/>
        <v>1</v>
      </c>
      <c r="J813">
        <f t="shared" si="76"/>
        <v>3</v>
      </c>
    </row>
    <row r="814" spans="2:10" x14ac:dyDescent="0.25">
      <c r="B814">
        <v>2330</v>
      </c>
      <c r="C814" t="s">
        <v>0</v>
      </c>
      <c r="D814" t="s">
        <v>3</v>
      </c>
      <c r="E814" t="s">
        <v>11</v>
      </c>
      <c r="F814" s="1">
        <v>43369.619687500002</v>
      </c>
      <c r="G814" s="2">
        <f t="shared" si="72"/>
        <v>43369.619687500002</v>
      </c>
      <c r="H814" s="2">
        <f t="shared" si="74"/>
        <v>3.4722223062999547E-5</v>
      </c>
      <c r="I814" t="b">
        <f t="shared" si="75"/>
        <v>1</v>
      </c>
      <c r="J814">
        <f t="shared" si="76"/>
        <v>3</v>
      </c>
    </row>
    <row r="815" spans="2:10" x14ac:dyDescent="0.25">
      <c r="B815">
        <v>2331</v>
      </c>
      <c r="C815" t="s">
        <v>0</v>
      </c>
      <c r="D815" t="s">
        <v>66</v>
      </c>
      <c r="E815" t="s">
        <v>11</v>
      </c>
      <c r="F815" s="1">
        <v>43369.619687500002</v>
      </c>
      <c r="G815" s="2">
        <f t="shared" si="72"/>
        <v>43369.619687500002</v>
      </c>
      <c r="H815" s="2">
        <f t="shared" si="74"/>
        <v>3.4722223062999547E-5</v>
      </c>
      <c r="I815" t="b">
        <f t="shared" si="75"/>
        <v>1</v>
      </c>
      <c r="J815">
        <f t="shared" si="76"/>
        <v>3</v>
      </c>
    </row>
    <row r="816" spans="2:10" x14ac:dyDescent="0.25">
      <c r="B816">
        <v>2332</v>
      </c>
      <c r="C816" t="s">
        <v>6</v>
      </c>
      <c r="D816" t="s">
        <v>65</v>
      </c>
      <c r="E816" t="s">
        <v>11</v>
      </c>
      <c r="F816" s="1">
        <v>43369.619687500002</v>
      </c>
      <c r="G816" s="2">
        <f t="shared" si="72"/>
        <v>43369.619687500002</v>
      </c>
      <c r="H816" s="2">
        <f t="shared" si="74"/>
        <v>3.4722223062999547E-5</v>
      </c>
      <c r="I816" t="b">
        <f t="shared" si="75"/>
        <v>1</v>
      </c>
      <c r="J816">
        <f t="shared" si="76"/>
        <v>3</v>
      </c>
    </row>
    <row r="817" spans="2:10" x14ac:dyDescent="0.25">
      <c r="B817">
        <v>2333</v>
      </c>
      <c r="C817" t="s">
        <v>0</v>
      </c>
      <c r="D817" t="s">
        <v>106</v>
      </c>
      <c r="E817" t="s">
        <v>11</v>
      </c>
      <c r="F817" s="1">
        <v>43369.619687500002</v>
      </c>
      <c r="G817" s="2">
        <f t="shared" si="72"/>
        <v>43369.619687500002</v>
      </c>
      <c r="H817" s="2">
        <f t="shared" si="74"/>
        <v>3.4722223062999547E-5</v>
      </c>
      <c r="I817" t="b">
        <f t="shared" si="75"/>
        <v>1</v>
      </c>
      <c r="J817">
        <f t="shared" si="76"/>
        <v>3</v>
      </c>
    </row>
    <row r="818" spans="2:10" x14ac:dyDescent="0.25">
      <c r="B818">
        <v>2334</v>
      </c>
      <c r="C818" t="s">
        <v>0</v>
      </c>
      <c r="D818" t="s">
        <v>91</v>
      </c>
      <c r="E818" t="s">
        <v>11</v>
      </c>
      <c r="F818" s="1">
        <v>43369.619687500002</v>
      </c>
      <c r="G818" s="2">
        <f t="shared" si="72"/>
        <v>43369.619687500002</v>
      </c>
      <c r="H818" s="2">
        <f t="shared" si="74"/>
        <v>3.4722223062999547E-5</v>
      </c>
      <c r="I818" t="b">
        <f t="shared" si="75"/>
        <v>1</v>
      </c>
      <c r="J818">
        <f t="shared" si="76"/>
        <v>3</v>
      </c>
    </row>
    <row r="819" spans="2:10" x14ac:dyDescent="0.25">
      <c r="B819">
        <v>2335</v>
      </c>
      <c r="C819" t="s">
        <v>6</v>
      </c>
      <c r="D819" t="s">
        <v>89</v>
      </c>
      <c r="E819" t="s">
        <v>11</v>
      </c>
      <c r="F819" s="1">
        <v>43369.619687500002</v>
      </c>
      <c r="G819" s="2">
        <f t="shared" si="72"/>
        <v>43369.619687500002</v>
      </c>
      <c r="H819" s="2">
        <f t="shared" si="74"/>
        <v>3.4722223062999547E-5</v>
      </c>
      <c r="I819" t="b">
        <f t="shared" si="75"/>
        <v>1</v>
      </c>
      <c r="J819">
        <f t="shared" si="76"/>
        <v>3</v>
      </c>
    </row>
    <row r="820" spans="2:10" x14ac:dyDescent="0.25">
      <c r="B820">
        <v>2336</v>
      </c>
      <c r="C820" t="s">
        <v>0</v>
      </c>
      <c r="D820" t="s">
        <v>3</v>
      </c>
      <c r="E820" t="s">
        <v>11</v>
      </c>
      <c r="F820" s="1">
        <v>43369.619687500002</v>
      </c>
      <c r="G820" s="2">
        <f t="shared" si="72"/>
        <v>43369.619687500002</v>
      </c>
      <c r="H820" s="2">
        <f t="shared" si="74"/>
        <v>3.4722223062999547E-5</v>
      </c>
      <c r="I820" t="b">
        <f t="shared" si="75"/>
        <v>1</v>
      </c>
      <c r="J820">
        <f t="shared" si="76"/>
        <v>3</v>
      </c>
    </row>
    <row r="821" spans="2:10" x14ac:dyDescent="0.25">
      <c r="B821">
        <v>2337</v>
      </c>
      <c r="C821" t="s">
        <v>6</v>
      </c>
      <c r="D821" t="s">
        <v>1</v>
      </c>
      <c r="E821" t="s">
        <v>11</v>
      </c>
      <c r="F821" s="1">
        <v>43369.619687500002</v>
      </c>
      <c r="G821" s="2">
        <f t="shared" si="72"/>
        <v>43369.619687500002</v>
      </c>
      <c r="H821" s="2">
        <f t="shared" si="74"/>
        <v>3.4722223062999547E-5</v>
      </c>
      <c r="I821" t="b">
        <f t="shared" si="75"/>
        <v>1</v>
      </c>
      <c r="J821">
        <f t="shared" si="76"/>
        <v>3</v>
      </c>
    </row>
    <row r="822" spans="2:10" x14ac:dyDescent="0.25">
      <c r="B822">
        <v>2338</v>
      </c>
      <c r="C822" t="s">
        <v>0</v>
      </c>
      <c r="D822" t="s">
        <v>113</v>
      </c>
      <c r="E822" t="s">
        <v>11</v>
      </c>
      <c r="F822" s="1">
        <v>43369.619687500002</v>
      </c>
      <c r="G822" s="2">
        <f t="shared" si="72"/>
        <v>43369.619687500002</v>
      </c>
      <c r="H822" s="2">
        <f t="shared" si="74"/>
        <v>3.4722223062999547E-5</v>
      </c>
      <c r="I822" t="b">
        <f t="shared" si="75"/>
        <v>1</v>
      </c>
      <c r="J822">
        <f t="shared" si="76"/>
        <v>3</v>
      </c>
    </row>
    <row r="823" spans="2:10" x14ac:dyDescent="0.25">
      <c r="B823">
        <v>2339</v>
      </c>
      <c r="C823" t="s">
        <v>6</v>
      </c>
      <c r="D823" t="s">
        <v>1</v>
      </c>
      <c r="E823" t="s">
        <v>11</v>
      </c>
      <c r="F823" s="1">
        <v>43369.619699074072</v>
      </c>
      <c r="G823" s="2">
        <f t="shared" si="72"/>
        <v>43369.619699074072</v>
      </c>
      <c r="H823" s="2">
        <f t="shared" si="74"/>
        <v>4.6296292566694319E-5</v>
      </c>
      <c r="I823" t="b">
        <f t="shared" si="75"/>
        <v>1</v>
      </c>
      <c r="J823">
        <f t="shared" si="76"/>
        <v>4</v>
      </c>
    </row>
    <row r="824" spans="2:10" x14ac:dyDescent="0.25">
      <c r="B824">
        <v>2340</v>
      </c>
      <c r="C824" t="s">
        <v>0</v>
      </c>
      <c r="D824" t="s">
        <v>83</v>
      </c>
      <c r="E824" t="s">
        <v>11</v>
      </c>
      <c r="F824" s="1">
        <v>43369.619699074072</v>
      </c>
      <c r="G824" s="2">
        <f t="shared" si="72"/>
        <v>43369.619699074072</v>
      </c>
      <c r="H824" s="2">
        <f t="shared" si="74"/>
        <v>4.6296292566694319E-5</v>
      </c>
      <c r="I824" t="b">
        <f t="shared" si="75"/>
        <v>1</v>
      </c>
      <c r="J824">
        <f t="shared" si="76"/>
        <v>4</v>
      </c>
    </row>
    <row r="825" spans="2:10" x14ac:dyDescent="0.25">
      <c r="B825">
        <v>2341</v>
      </c>
      <c r="C825" t="s">
        <v>0</v>
      </c>
      <c r="D825" t="s">
        <v>70</v>
      </c>
      <c r="E825" t="s">
        <v>11</v>
      </c>
      <c r="F825" s="1">
        <v>43369.619699074072</v>
      </c>
      <c r="G825" s="2">
        <f t="shared" si="72"/>
        <v>43369.619699074072</v>
      </c>
      <c r="H825" s="2">
        <f t="shared" si="74"/>
        <v>4.6296292566694319E-5</v>
      </c>
      <c r="I825" t="b">
        <f t="shared" si="75"/>
        <v>1</v>
      </c>
      <c r="J825">
        <f t="shared" si="76"/>
        <v>4</v>
      </c>
    </row>
    <row r="826" spans="2:10" x14ac:dyDescent="0.25">
      <c r="B826">
        <v>2342</v>
      </c>
      <c r="C826" t="s">
        <v>6</v>
      </c>
      <c r="D826" t="s">
        <v>96</v>
      </c>
      <c r="E826" t="s">
        <v>11</v>
      </c>
      <c r="F826" s="1">
        <v>43369.619699074072</v>
      </c>
      <c r="G826" s="2">
        <f t="shared" si="72"/>
        <v>43369.619699074072</v>
      </c>
      <c r="H826" s="2">
        <f t="shared" si="74"/>
        <v>4.6296292566694319E-5</v>
      </c>
      <c r="I826" t="b">
        <f t="shared" si="75"/>
        <v>1</v>
      </c>
      <c r="J826">
        <f t="shared" si="76"/>
        <v>4</v>
      </c>
    </row>
    <row r="827" spans="2:10" x14ac:dyDescent="0.25">
      <c r="B827">
        <v>2343</v>
      </c>
      <c r="C827" t="s">
        <v>0</v>
      </c>
      <c r="D827" t="s">
        <v>9</v>
      </c>
      <c r="E827" t="s">
        <v>21</v>
      </c>
      <c r="F827" s="1">
        <v>43369.619699074072</v>
      </c>
      <c r="G827" s="2">
        <f t="shared" si="72"/>
        <v>43369.619699074072</v>
      </c>
      <c r="H827" s="2">
        <f t="shared" si="74"/>
        <v>4.6296292566694319E-5</v>
      </c>
      <c r="I827" t="b">
        <f t="shared" si="75"/>
        <v>0</v>
      </c>
      <c r="J827">
        <f t="shared" si="76"/>
        <v>4</v>
      </c>
    </row>
    <row r="828" spans="2:10" x14ac:dyDescent="0.25">
      <c r="B828">
        <v>2344</v>
      </c>
      <c r="C828" t="s">
        <v>6</v>
      </c>
      <c r="D828" t="s">
        <v>3</v>
      </c>
      <c r="E828" t="s">
        <v>11</v>
      </c>
      <c r="F828" s="1">
        <v>43369.619710648149</v>
      </c>
      <c r="G828" s="2">
        <f t="shared" si="72"/>
        <v>43369.619710648149</v>
      </c>
      <c r="H828" s="2">
        <f t="shared" si="74"/>
        <v>5.7870369346346706E-5</v>
      </c>
      <c r="I828" t="b">
        <f t="shared" si="75"/>
        <v>1</v>
      </c>
      <c r="J828">
        <f t="shared" si="76"/>
        <v>5</v>
      </c>
    </row>
    <row r="829" spans="2:10" x14ac:dyDescent="0.25">
      <c r="B829">
        <v>2345</v>
      </c>
      <c r="C829" t="s">
        <v>6</v>
      </c>
      <c r="D829" t="s">
        <v>1</v>
      </c>
      <c r="E829" t="s">
        <v>11</v>
      </c>
      <c r="F829" s="1">
        <v>43369.619710648149</v>
      </c>
      <c r="G829" s="2">
        <f t="shared" si="72"/>
        <v>43369.619710648149</v>
      </c>
      <c r="H829" s="2">
        <f t="shared" si="74"/>
        <v>5.7870369346346706E-5</v>
      </c>
      <c r="I829" t="b">
        <f t="shared" si="75"/>
        <v>1</v>
      </c>
      <c r="J829">
        <f t="shared" si="76"/>
        <v>5</v>
      </c>
    </row>
    <row r="830" spans="2:10" x14ac:dyDescent="0.25">
      <c r="B830">
        <v>2346</v>
      </c>
      <c r="C830" t="s">
        <v>0</v>
      </c>
      <c r="D830" t="s">
        <v>92</v>
      </c>
      <c r="E830" t="s">
        <v>11</v>
      </c>
      <c r="F830" s="1">
        <v>43369.619710648149</v>
      </c>
      <c r="G830" s="2">
        <f t="shared" si="72"/>
        <v>43369.619710648149</v>
      </c>
      <c r="H830" s="2">
        <f t="shared" si="74"/>
        <v>5.7870369346346706E-5</v>
      </c>
      <c r="I830" t="b">
        <f t="shared" si="75"/>
        <v>1</v>
      </c>
      <c r="J830">
        <f t="shared" si="76"/>
        <v>5</v>
      </c>
    </row>
    <row r="831" spans="2:10" x14ac:dyDescent="0.25">
      <c r="B831">
        <v>2347</v>
      </c>
      <c r="C831" t="s">
        <v>0</v>
      </c>
      <c r="D831" t="s">
        <v>84</v>
      </c>
      <c r="E831" t="s">
        <v>11</v>
      </c>
      <c r="F831" s="1">
        <v>43369.619710648149</v>
      </c>
      <c r="G831" s="2">
        <f t="shared" si="72"/>
        <v>43369.619710648149</v>
      </c>
      <c r="H831" s="2">
        <f t="shared" si="74"/>
        <v>5.7870369346346706E-5</v>
      </c>
      <c r="I831" t="b">
        <f t="shared" si="75"/>
        <v>1</v>
      </c>
      <c r="J831">
        <f t="shared" si="76"/>
        <v>5</v>
      </c>
    </row>
    <row r="832" spans="2:10" x14ac:dyDescent="0.25">
      <c r="B832">
        <v>2348</v>
      </c>
      <c r="C832" t="s">
        <v>0</v>
      </c>
      <c r="D832" t="s">
        <v>3</v>
      </c>
      <c r="E832" t="s">
        <v>11</v>
      </c>
      <c r="F832" s="1">
        <v>43369.619710648149</v>
      </c>
      <c r="G832" s="2">
        <f t="shared" si="72"/>
        <v>43369.619710648149</v>
      </c>
      <c r="H832" s="2">
        <f t="shared" si="74"/>
        <v>5.7870369346346706E-5</v>
      </c>
      <c r="I832" t="b">
        <f t="shared" si="75"/>
        <v>1</v>
      </c>
      <c r="J832">
        <f t="shared" si="76"/>
        <v>5</v>
      </c>
    </row>
    <row r="833" spans="2:10" x14ac:dyDescent="0.25">
      <c r="B833">
        <v>2349</v>
      </c>
      <c r="C833" t="s">
        <v>0</v>
      </c>
      <c r="D833" t="s">
        <v>68</v>
      </c>
      <c r="E833" t="s">
        <v>11</v>
      </c>
      <c r="F833" s="1">
        <v>43369.619710648149</v>
      </c>
      <c r="G833" s="2">
        <f t="shared" si="72"/>
        <v>43369.619710648149</v>
      </c>
      <c r="H833" s="2">
        <f t="shared" si="74"/>
        <v>5.7870369346346706E-5</v>
      </c>
      <c r="I833" t="b">
        <f t="shared" si="75"/>
        <v>1</v>
      </c>
      <c r="J833">
        <f t="shared" si="76"/>
        <v>5</v>
      </c>
    </row>
    <row r="834" spans="2:10" x14ac:dyDescent="0.25">
      <c r="B834">
        <v>2350</v>
      </c>
      <c r="C834" t="s">
        <v>6</v>
      </c>
      <c r="D834" t="s">
        <v>86</v>
      </c>
      <c r="E834" t="s">
        <v>11</v>
      </c>
      <c r="F834" s="1">
        <v>43369.619722222225</v>
      </c>
      <c r="G834" s="2">
        <f t="shared" ref="G834:G838" si="77">F834</f>
        <v>43369.619722222225</v>
      </c>
      <c r="H834" s="2">
        <f t="shared" si="74"/>
        <v>6.9444446125999093E-5</v>
      </c>
      <c r="I834" t="b">
        <f t="shared" si="75"/>
        <v>1</v>
      </c>
      <c r="J834">
        <f t="shared" si="76"/>
        <v>6</v>
      </c>
    </row>
    <row r="835" spans="2:10" x14ac:dyDescent="0.25">
      <c r="B835">
        <v>2351</v>
      </c>
      <c r="C835" t="s">
        <v>0</v>
      </c>
      <c r="D835" t="s">
        <v>114</v>
      </c>
      <c r="E835" t="s">
        <v>11</v>
      </c>
      <c r="F835" s="1">
        <v>43369.619722222225</v>
      </c>
      <c r="G835" s="2">
        <f t="shared" si="77"/>
        <v>43369.619722222225</v>
      </c>
      <c r="H835" s="2">
        <f t="shared" si="74"/>
        <v>6.9444446125999093E-5</v>
      </c>
      <c r="I835" t="b">
        <f t="shared" si="75"/>
        <v>1</v>
      </c>
      <c r="J835">
        <f t="shared" si="76"/>
        <v>6</v>
      </c>
    </row>
    <row r="836" spans="2:10" x14ac:dyDescent="0.25">
      <c r="B836">
        <v>2352</v>
      </c>
      <c r="C836" t="s">
        <v>6</v>
      </c>
      <c r="D836" t="s">
        <v>73</v>
      </c>
      <c r="E836" t="s">
        <v>11</v>
      </c>
      <c r="F836" s="1">
        <v>43369.619733796295</v>
      </c>
      <c r="G836" s="2">
        <f t="shared" si="77"/>
        <v>43369.619733796295</v>
      </c>
      <c r="H836" s="2">
        <f t="shared" si="74"/>
        <v>8.1018515629693866E-5</v>
      </c>
      <c r="I836" t="b">
        <f t="shared" si="75"/>
        <v>1</v>
      </c>
      <c r="J836">
        <f t="shared" si="76"/>
        <v>7</v>
      </c>
    </row>
    <row r="837" spans="2:10" x14ac:dyDescent="0.25">
      <c r="B837">
        <v>2353</v>
      </c>
      <c r="C837" t="s">
        <v>6</v>
      </c>
      <c r="D837" t="s">
        <v>3</v>
      </c>
      <c r="E837" t="s">
        <v>13</v>
      </c>
      <c r="F837" s="1">
        <v>43369.619745370372</v>
      </c>
      <c r="G837" s="2">
        <f t="shared" si="77"/>
        <v>43369.619745370372</v>
      </c>
      <c r="H837" s="2">
        <f t="shared" si="74"/>
        <v>9.2592592409346253E-5</v>
      </c>
      <c r="I837" t="b">
        <f t="shared" si="75"/>
        <v>0</v>
      </c>
      <c r="J837">
        <f t="shared" si="76"/>
        <v>8</v>
      </c>
    </row>
    <row r="838" spans="2:10" x14ac:dyDescent="0.25">
      <c r="B838">
        <v>2354</v>
      </c>
      <c r="C838" t="s">
        <v>33</v>
      </c>
      <c r="D838" t="s">
        <v>78</v>
      </c>
      <c r="E838" t="s">
        <v>59</v>
      </c>
      <c r="F838" s="1">
        <v>43369.619756944441</v>
      </c>
      <c r="G838" s="2">
        <f t="shared" si="77"/>
        <v>43369.619756944441</v>
      </c>
    </row>
  </sheetData>
  <conditionalFormatting sqref="C2:C838">
    <cfRule type="cellIs" dxfId="0" priority="1" operator="equal">
      <formula>"shown.php"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33"/>
  <sheetViews>
    <sheetView topLeftCell="A82" workbookViewId="0">
      <selection activeCell="H9" sqref="H9"/>
    </sheetView>
  </sheetViews>
  <sheetFormatPr defaultRowHeight="15" x14ac:dyDescent="0.25"/>
  <cols>
    <col min="12" max="12" width="29.85546875" customWidth="1"/>
  </cols>
  <sheetData>
    <row r="1" spans="1:16" x14ac:dyDescent="0.25">
      <c r="A1">
        <v>1523</v>
      </c>
      <c r="B1" t="s">
        <v>6</v>
      </c>
      <c r="C1" t="s">
        <v>81</v>
      </c>
      <c r="D1" t="s">
        <v>10</v>
      </c>
      <c r="E1" t="b">
        <v>1</v>
      </c>
      <c r="F1">
        <v>2</v>
      </c>
    </row>
    <row r="2" spans="1:16" ht="15.75" thickBot="1" x14ac:dyDescent="0.3">
      <c r="A2">
        <v>1528</v>
      </c>
      <c r="B2" t="s">
        <v>6</v>
      </c>
      <c r="C2" t="s">
        <v>62</v>
      </c>
      <c r="D2" t="s">
        <v>10</v>
      </c>
      <c r="E2" t="b">
        <v>1</v>
      </c>
      <c r="F2">
        <v>3</v>
      </c>
    </row>
    <row r="3" spans="1:16" x14ac:dyDescent="0.25">
      <c r="A3">
        <v>1530</v>
      </c>
      <c r="B3" t="s">
        <v>6</v>
      </c>
      <c r="C3" t="s">
        <v>9</v>
      </c>
      <c r="D3" t="s">
        <v>10</v>
      </c>
      <c r="E3" t="b">
        <v>1</v>
      </c>
      <c r="F3">
        <v>3</v>
      </c>
      <c r="O3" s="20"/>
      <c r="P3" s="20"/>
    </row>
    <row r="4" spans="1:16" ht="15.75" thickBot="1" x14ac:dyDescent="0.3">
      <c r="A4">
        <v>1532</v>
      </c>
      <c r="B4" t="s">
        <v>6</v>
      </c>
      <c r="C4" t="s">
        <v>72</v>
      </c>
      <c r="D4" t="s">
        <v>10</v>
      </c>
      <c r="E4" t="b">
        <v>1</v>
      </c>
      <c r="F4">
        <v>3</v>
      </c>
      <c r="O4" s="24"/>
      <c r="P4" s="18"/>
    </row>
    <row r="5" spans="1:16" x14ac:dyDescent="0.25">
      <c r="A5">
        <v>1533</v>
      </c>
      <c r="B5" t="s">
        <v>6</v>
      </c>
      <c r="C5" t="s">
        <v>65</v>
      </c>
      <c r="D5" t="s">
        <v>10</v>
      </c>
      <c r="E5" t="b">
        <v>1</v>
      </c>
      <c r="F5">
        <v>3</v>
      </c>
      <c r="J5" s="20"/>
      <c r="K5" s="20"/>
      <c r="L5" s="20"/>
      <c r="O5" s="24"/>
      <c r="P5" s="18"/>
    </row>
    <row r="6" spans="1:16" x14ac:dyDescent="0.25">
      <c r="A6">
        <v>1535</v>
      </c>
      <c r="B6" t="s">
        <v>6</v>
      </c>
      <c r="C6" t="s">
        <v>86</v>
      </c>
      <c r="D6" t="s">
        <v>10</v>
      </c>
      <c r="E6" t="b">
        <v>1</v>
      </c>
      <c r="F6">
        <v>3</v>
      </c>
      <c r="J6" s="18"/>
      <c r="K6" s="18"/>
      <c r="L6" s="18"/>
      <c r="O6" s="24"/>
      <c r="P6" s="18"/>
    </row>
    <row r="7" spans="1:16" x14ac:dyDescent="0.25">
      <c r="A7">
        <v>1538</v>
      </c>
      <c r="B7" t="s">
        <v>6</v>
      </c>
      <c r="C7" t="s">
        <v>3</v>
      </c>
      <c r="D7" t="s">
        <v>10</v>
      </c>
      <c r="E7" t="b">
        <v>1</v>
      </c>
      <c r="F7">
        <v>3</v>
      </c>
      <c r="J7" s="18"/>
      <c r="K7" s="18"/>
      <c r="L7" s="18"/>
      <c r="O7" s="24"/>
      <c r="P7" s="18"/>
    </row>
    <row r="8" spans="1:16" x14ac:dyDescent="0.25">
      <c r="A8">
        <v>1539</v>
      </c>
      <c r="B8" t="s">
        <v>6</v>
      </c>
      <c r="C8" t="s">
        <v>87</v>
      </c>
      <c r="D8" t="s">
        <v>10</v>
      </c>
      <c r="E8" t="b">
        <v>1</v>
      </c>
      <c r="F8">
        <v>3</v>
      </c>
      <c r="J8" s="18"/>
      <c r="K8" s="18"/>
      <c r="L8" s="18"/>
      <c r="O8" s="24"/>
      <c r="P8" s="18"/>
    </row>
    <row r="9" spans="1:16" x14ac:dyDescent="0.25">
      <c r="A9">
        <v>1540</v>
      </c>
      <c r="B9" t="s">
        <v>6</v>
      </c>
      <c r="C9" t="s">
        <v>88</v>
      </c>
      <c r="D9" t="s">
        <v>10</v>
      </c>
      <c r="E9" t="b">
        <v>1</v>
      </c>
      <c r="F9">
        <v>3</v>
      </c>
      <c r="J9" s="18"/>
      <c r="K9" s="18"/>
      <c r="L9" s="18"/>
      <c r="O9" s="24"/>
      <c r="P9" s="18"/>
    </row>
    <row r="10" spans="1:16" x14ac:dyDescent="0.25">
      <c r="A10">
        <v>1541</v>
      </c>
      <c r="B10" t="s">
        <v>6</v>
      </c>
      <c r="C10" t="s">
        <v>1</v>
      </c>
      <c r="D10" t="s">
        <v>10</v>
      </c>
      <c r="E10" t="b">
        <v>1</v>
      </c>
      <c r="F10">
        <v>3</v>
      </c>
      <c r="J10" s="18"/>
      <c r="K10" s="18"/>
      <c r="L10" s="18"/>
      <c r="O10" s="24"/>
      <c r="P10" s="18"/>
    </row>
    <row r="11" spans="1:16" x14ac:dyDescent="0.25">
      <c r="A11">
        <v>1542</v>
      </c>
      <c r="B11" t="s">
        <v>6</v>
      </c>
      <c r="C11" t="s">
        <v>1</v>
      </c>
      <c r="D11" t="s">
        <v>10</v>
      </c>
      <c r="E11" t="b">
        <v>1</v>
      </c>
      <c r="F11">
        <v>3</v>
      </c>
      <c r="J11" s="18"/>
      <c r="K11" s="18"/>
      <c r="L11" s="18"/>
      <c r="O11" s="24"/>
      <c r="P11" s="18"/>
    </row>
    <row r="12" spans="1:16" x14ac:dyDescent="0.25">
      <c r="A12">
        <v>1543</v>
      </c>
      <c r="B12" t="s">
        <v>6</v>
      </c>
      <c r="C12" t="s">
        <v>9</v>
      </c>
      <c r="D12" t="s">
        <v>10</v>
      </c>
      <c r="E12" t="b">
        <v>1</v>
      </c>
      <c r="F12">
        <v>3</v>
      </c>
      <c r="J12" s="18"/>
      <c r="K12" s="18"/>
      <c r="L12" s="18"/>
      <c r="O12" s="24"/>
      <c r="P12" s="18"/>
    </row>
    <row r="13" spans="1:16" x14ac:dyDescent="0.25">
      <c r="A13">
        <v>1544</v>
      </c>
      <c r="B13" t="s">
        <v>6</v>
      </c>
      <c r="C13" t="s">
        <v>89</v>
      </c>
      <c r="D13" t="s">
        <v>10</v>
      </c>
      <c r="E13" t="b">
        <v>1</v>
      </c>
      <c r="F13">
        <v>4</v>
      </c>
      <c r="J13" s="18"/>
      <c r="K13" s="18"/>
      <c r="L13" s="18"/>
      <c r="O13" s="24"/>
      <c r="P13" s="18"/>
    </row>
    <row r="14" spans="1:16" x14ac:dyDescent="0.25">
      <c r="A14">
        <v>1548</v>
      </c>
      <c r="B14" t="s">
        <v>6</v>
      </c>
      <c r="C14" t="s">
        <v>1</v>
      </c>
      <c r="D14" t="s">
        <v>10</v>
      </c>
      <c r="E14" t="b">
        <v>1</v>
      </c>
      <c r="F14">
        <v>4</v>
      </c>
      <c r="J14" s="18"/>
      <c r="K14" s="18"/>
      <c r="L14" s="18"/>
      <c r="O14" s="24"/>
      <c r="P14" s="18"/>
    </row>
    <row r="15" spans="1:16" ht="15.75" thickBot="1" x14ac:dyDescent="0.3">
      <c r="A15">
        <v>1550</v>
      </c>
      <c r="B15" t="s">
        <v>6</v>
      </c>
      <c r="C15" t="s">
        <v>93</v>
      </c>
      <c r="D15" t="s">
        <v>10</v>
      </c>
      <c r="E15" t="b">
        <v>1</v>
      </c>
      <c r="F15">
        <v>4</v>
      </c>
      <c r="J15" s="18"/>
      <c r="K15" s="18"/>
      <c r="L15" s="18"/>
      <c r="O15" s="19"/>
      <c r="P15" s="19"/>
    </row>
    <row r="16" spans="1:16" ht="15.75" thickBot="1" x14ac:dyDescent="0.3">
      <c r="A16">
        <v>1551</v>
      </c>
      <c r="B16" t="s">
        <v>6</v>
      </c>
      <c r="C16" t="s">
        <v>9</v>
      </c>
      <c r="D16" t="s">
        <v>10</v>
      </c>
      <c r="E16" t="b">
        <v>1</v>
      </c>
      <c r="F16">
        <v>4</v>
      </c>
      <c r="J16" s="19"/>
      <c r="K16" s="19"/>
      <c r="L16" s="19"/>
    </row>
    <row r="17" spans="1:16" x14ac:dyDescent="0.25">
      <c r="A17">
        <v>1554</v>
      </c>
      <c r="B17" t="s">
        <v>6</v>
      </c>
      <c r="C17" t="s">
        <v>94</v>
      </c>
      <c r="D17" t="s">
        <v>10</v>
      </c>
      <c r="E17" t="b">
        <v>1</v>
      </c>
      <c r="F17">
        <v>4</v>
      </c>
    </row>
    <row r="18" spans="1:16" x14ac:dyDescent="0.25">
      <c r="A18">
        <v>1556</v>
      </c>
      <c r="B18" t="s">
        <v>6</v>
      </c>
      <c r="C18" t="s">
        <v>67</v>
      </c>
      <c r="D18" t="s">
        <v>10</v>
      </c>
      <c r="E18" t="b">
        <v>1</v>
      </c>
      <c r="F18">
        <v>4</v>
      </c>
    </row>
    <row r="19" spans="1:16" ht="15.75" thickBot="1" x14ac:dyDescent="0.3">
      <c r="A19">
        <v>1558</v>
      </c>
      <c r="B19" t="s">
        <v>6</v>
      </c>
      <c r="C19" t="s">
        <v>96</v>
      </c>
      <c r="D19" t="s">
        <v>10</v>
      </c>
      <c r="E19" t="b">
        <v>1</v>
      </c>
      <c r="F19">
        <v>4</v>
      </c>
    </row>
    <row r="20" spans="1:16" x14ac:dyDescent="0.25">
      <c r="A20">
        <v>1561</v>
      </c>
      <c r="B20" t="s">
        <v>6</v>
      </c>
      <c r="C20" t="s">
        <v>9</v>
      </c>
      <c r="D20" t="s">
        <v>10</v>
      </c>
      <c r="E20" t="b">
        <v>1</v>
      </c>
      <c r="F20">
        <v>5</v>
      </c>
      <c r="O20" s="20"/>
      <c r="P20" s="20"/>
    </row>
    <row r="21" spans="1:16" x14ac:dyDescent="0.25">
      <c r="A21">
        <v>1562</v>
      </c>
      <c r="B21" t="s">
        <v>6</v>
      </c>
      <c r="C21" t="s">
        <v>1</v>
      </c>
      <c r="D21" t="s">
        <v>10</v>
      </c>
      <c r="E21" t="b">
        <v>1</v>
      </c>
      <c r="F21">
        <v>5</v>
      </c>
      <c r="O21" s="24"/>
      <c r="P21" s="18"/>
    </row>
    <row r="22" spans="1:16" x14ac:dyDescent="0.25">
      <c r="A22">
        <v>1563</v>
      </c>
      <c r="B22" t="s">
        <v>6</v>
      </c>
      <c r="C22" t="s">
        <v>1</v>
      </c>
      <c r="D22" t="s">
        <v>10</v>
      </c>
      <c r="E22" t="b">
        <v>1</v>
      </c>
      <c r="F22">
        <v>5</v>
      </c>
      <c r="O22" s="24"/>
      <c r="P22" s="18"/>
    </row>
    <row r="23" spans="1:16" x14ac:dyDescent="0.25">
      <c r="A23">
        <v>1564</v>
      </c>
      <c r="B23" t="s">
        <v>6</v>
      </c>
      <c r="C23" t="s">
        <v>98</v>
      </c>
      <c r="D23" t="s">
        <v>10</v>
      </c>
      <c r="E23" t="b">
        <v>1</v>
      </c>
      <c r="F23">
        <v>5</v>
      </c>
      <c r="O23" s="24"/>
      <c r="P23" s="18"/>
    </row>
    <row r="24" spans="1:16" x14ac:dyDescent="0.25">
      <c r="A24">
        <v>1565</v>
      </c>
      <c r="B24" t="s">
        <v>6</v>
      </c>
      <c r="C24" t="s">
        <v>63</v>
      </c>
      <c r="D24" t="s">
        <v>10</v>
      </c>
      <c r="E24" t="b">
        <v>1</v>
      </c>
      <c r="F24">
        <v>5</v>
      </c>
      <c r="O24" s="24"/>
      <c r="P24" s="18"/>
    </row>
    <row r="25" spans="1:16" x14ac:dyDescent="0.25">
      <c r="A25">
        <v>1568</v>
      </c>
      <c r="B25" t="s">
        <v>6</v>
      </c>
      <c r="C25" t="s">
        <v>100</v>
      </c>
      <c r="D25" t="s">
        <v>10</v>
      </c>
      <c r="E25" t="b">
        <v>1</v>
      </c>
      <c r="F25">
        <v>6</v>
      </c>
      <c r="O25" s="24"/>
      <c r="P25" s="18"/>
    </row>
    <row r="26" spans="1:16" x14ac:dyDescent="0.25">
      <c r="A26">
        <v>1569</v>
      </c>
      <c r="B26" t="s">
        <v>6</v>
      </c>
      <c r="C26" t="s">
        <v>9</v>
      </c>
      <c r="D26" t="s">
        <v>10</v>
      </c>
      <c r="E26" t="b">
        <v>1</v>
      </c>
      <c r="F26">
        <v>6</v>
      </c>
      <c r="O26" s="24"/>
      <c r="P26" s="18"/>
    </row>
    <row r="27" spans="1:16" x14ac:dyDescent="0.25">
      <c r="A27">
        <v>1572</v>
      </c>
      <c r="B27" t="s">
        <v>6</v>
      </c>
      <c r="C27" t="s">
        <v>73</v>
      </c>
      <c r="D27" t="s">
        <v>10</v>
      </c>
      <c r="E27" t="b">
        <v>1</v>
      </c>
      <c r="F27">
        <v>8</v>
      </c>
      <c r="O27" s="24"/>
      <c r="P27" s="18"/>
    </row>
    <row r="28" spans="1:16" x14ac:dyDescent="0.25">
      <c r="A28">
        <v>1573</v>
      </c>
      <c r="B28" t="s">
        <v>6</v>
      </c>
      <c r="C28" t="s">
        <v>87</v>
      </c>
      <c r="D28" t="s">
        <v>10</v>
      </c>
      <c r="E28" t="b">
        <v>1</v>
      </c>
      <c r="F28">
        <v>9</v>
      </c>
      <c r="O28" s="24"/>
      <c r="P28" s="18"/>
    </row>
    <row r="29" spans="1:16" x14ac:dyDescent="0.25">
      <c r="A29">
        <v>1574</v>
      </c>
      <c r="B29" t="s">
        <v>6</v>
      </c>
      <c r="C29" t="s">
        <v>99</v>
      </c>
      <c r="D29" t="s">
        <v>10</v>
      </c>
      <c r="E29" t="b">
        <v>1</v>
      </c>
      <c r="F29">
        <v>9</v>
      </c>
      <c r="O29" s="24"/>
      <c r="P29" s="18"/>
    </row>
    <row r="30" spans="1:16" x14ac:dyDescent="0.25">
      <c r="A30">
        <v>1587</v>
      </c>
      <c r="B30" t="s">
        <v>6</v>
      </c>
      <c r="C30" t="s">
        <v>9</v>
      </c>
      <c r="D30" t="s">
        <v>10</v>
      </c>
      <c r="E30" t="b">
        <v>1</v>
      </c>
      <c r="F30">
        <v>16</v>
      </c>
      <c r="O30" s="24"/>
      <c r="P30" s="18"/>
    </row>
    <row r="31" spans="1:16" x14ac:dyDescent="0.25">
      <c r="A31">
        <v>1621</v>
      </c>
      <c r="B31" t="s">
        <v>6</v>
      </c>
      <c r="C31" t="s">
        <v>87</v>
      </c>
      <c r="D31" t="s">
        <v>13</v>
      </c>
      <c r="E31" t="b">
        <v>1</v>
      </c>
      <c r="F31">
        <v>2</v>
      </c>
      <c r="O31" s="24"/>
      <c r="P31" s="18"/>
    </row>
    <row r="32" spans="1:16" ht="15.75" thickBot="1" x14ac:dyDescent="0.3">
      <c r="A32">
        <v>1628</v>
      </c>
      <c r="B32" t="s">
        <v>6</v>
      </c>
      <c r="C32" t="s">
        <v>89</v>
      </c>
      <c r="D32" t="s">
        <v>13</v>
      </c>
      <c r="E32" t="b">
        <v>1</v>
      </c>
      <c r="F32">
        <v>2</v>
      </c>
      <c r="O32" s="19"/>
      <c r="P32" s="19"/>
    </row>
    <row r="33" spans="1:6" x14ac:dyDescent="0.25">
      <c r="A33">
        <v>1633</v>
      </c>
      <c r="B33" t="s">
        <v>6</v>
      </c>
      <c r="C33" t="s">
        <v>72</v>
      </c>
      <c r="D33" t="s">
        <v>13</v>
      </c>
      <c r="E33" t="b">
        <v>1</v>
      </c>
      <c r="F33">
        <v>2</v>
      </c>
    </row>
    <row r="34" spans="1:6" x14ac:dyDescent="0.25">
      <c r="A34">
        <v>1648</v>
      </c>
      <c r="B34" t="s">
        <v>6</v>
      </c>
      <c r="C34" t="s">
        <v>3</v>
      </c>
      <c r="D34" t="s">
        <v>13</v>
      </c>
      <c r="E34" t="b">
        <v>1</v>
      </c>
      <c r="F34">
        <v>4</v>
      </c>
    </row>
    <row r="35" spans="1:6" x14ac:dyDescent="0.25">
      <c r="A35">
        <v>1657</v>
      </c>
      <c r="B35" t="s">
        <v>6</v>
      </c>
      <c r="C35" t="s">
        <v>93</v>
      </c>
      <c r="D35" t="s">
        <v>13</v>
      </c>
      <c r="E35" t="b">
        <v>1</v>
      </c>
      <c r="F35">
        <v>6</v>
      </c>
    </row>
    <row r="36" spans="1:6" x14ac:dyDescent="0.25">
      <c r="A36">
        <v>1675</v>
      </c>
      <c r="B36" t="s">
        <v>6</v>
      </c>
      <c r="C36" t="s">
        <v>73</v>
      </c>
      <c r="D36" t="s">
        <v>13</v>
      </c>
      <c r="E36" t="b">
        <v>1</v>
      </c>
      <c r="F36">
        <v>12</v>
      </c>
    </row>
    <row r="37" spans="1:6" x14ac:dyDescent="0.25">
      <c r="A37">
        <v>1701</v>
      </c>
      <c r="B37" t="s">
        <v>6</v>
      </c>
      <c r="C37" t="s">
        <v>1</v>
      </c>
      <c r="D37" t="s">
        <v>2</v>
      </c>
      <c r="E37" t="b">
        <v>1</v>
      </c>
      <c r="F37">
        <v>2</v>
      </c>
    </row>
    <row r="38" spans="1:6" x14ac:dyDescent="0.25">
      <c r="A38">
        <v>1702</v>
      </c>
      <c r="B38" t="s">
        <v>6</v>
      </c>
      <c r="C38" t="s">
        <v>89</v>
      </c>
      <c r="D38" t="s">
        <v>2</v>
      </c>
      <c r="E38" t="b">
        <v>1</v>
      </c>
      <c r="F38">
        <v>2</v>
      </c>
    </row>
    <row r="39" spans="1:6" x14ac:dyDescent="0.25">
      <c r="A39">
        <v>1705</v>
      </c>
      <c r="B39" t="s">
        <v>6</v>
      </c>
      <c r="C39" t="s">
        <v>9</v>
      </c>
      <c r="D39" t="s">
        <v>2</v>
      </c>
      <c r="E39" t="b">
        <v>1</v>
      </c>
      <c r="F39">
        <v>2</v>
      </c>
    </row>
    <row r="40" spans="1:6" x14ac:dyDescent="0.25">
      <c r="A40">
        <v>1706</v>
      </c>
      <c r="B40" t="s">
        <v>6</v>
      </c>
      <c r="C40" t="s">
        <v>3</v>
      </c>
      <c r="D40" t="s">
        <v>2</v>
      </c>
      <c r="E40" t="b">
        <v>1</v>
      </c>
      <c r="F40">
        <v>2</v>
      </c>
    </row>
    <row r="41" spans="1:6" x14ac:dyDescent="0.25">
      <c r="A41">
        <v>1708</v>
      </c>
      <c r="B41" t="s">
        <v>6</v>
      </c>
      <c r="C41" t="s">
        <v>9</v>
      </c>
      <c r="D41" t="s">
        <v>2</v>
      </c>
      <c r="E41" t="b">
        <v>1</v>
      </c>
      <c r="F41">
        <v>2</v>
      </c>
    </row>
    <row r="42" spans="1:6" x14ac:dyDescent="0.25">
      <c r="A42">
        <v>1712</v>
      </c>
      <c r="B42" t="s">
        <v>6</v>
      </c>
      <c r="C42" t="s">
        <v>9</v>
      </c>
      <c r="D42" t="s">
        <v>2</v>
      </c>
      <c r="E42" t="b">
        <v>1</v>
      </c>
      <c r="F42">
        <v>2</v>
      </c>
    </row>
    <row r="43" spans="1:6" x14ac:dyDescent="0.25">
      <c r="A43">
        <v>1713</v>
      </c>
      <c r="B43" t="s">
        <v>6</v>
      </c>
      <c r="C43" t="s">
        <v>72</v>
      </c>
      <c r="D43" t="s">
        <v>2</v>
      </c>
      <c r="E43" t="b">
        <v>1</v>
      </c>
      <c r="F43">
        <v>2</v>
      </c>
    </row>
    <row r="44" spans="1:6" x14ac:dyDescent="0.25">
      <c r="A44">
        <v>1715</v>
      </c>
      <c r="B44" t="s">
        <v>6</v>
      </c>
      <c r="C44" t="s">
        <v>3</v>
      </c>
      <c r="D44" t="s">
        <v>2</v>
      </c>
      <c r="E44" t="b">
        <v>1</v>
      </c>
      <c r="F44">
        <v>2</v>
      </c>
    </row>
    <row r="45" spans="1:6" x14ac:dyDescent="0.25">
      <c r="A45">
        <v>1717</v>
      </c>
      <c r="B45" t="s">
        <v>6</v>
      </c>
      <c r="C45" t="s">
        <v>98</v>
      </c>
      <c r="D45" t="s">
        <v>2</v>
      </c>
      <c r="E45" t="b">
        <v>1</v>
      </c>
      <c r="F45">
        <v>2</v>
      </c>
    </row>
    <row r="46" spans="1:6" x14ac:dyDescent="0.25">
      <c r="A46">
        <v>1718</v>
      </c>
      <c r="B46" t="s">
        <v>6</v>
      </c>
      <c r="C46" t="s">
        <v>62</v>
      </c>
      <c r="D46" t="s">
        <v>2</v>
      </c>
      <c r="E46" t="b">
        <v>1</v>
      </c>
      <c r="F46">
        <v>2</v>
      </c>
    </row>
    <row r="47" spans="1:6" x14ac:dyDescent="0.25">
      <c r="A47">
        <v>1719</v>
      </c>
      <c r="B47" t="s">
        <v>6</v>
      </c>
      <c r="C47" t="s">
        <v>86</v>
      </c>
      <c r="D47" t="s">
        <v>2</v>
      </c>
      <c r="E47" t="b">
        <v>1</v>
      </c>
      <c r="F47">
        <v>2</v>
      </c>
    </row>
    <row r="48" spans="1:6" x14ac:dyDescent="0.25">
      <c r="A48">
        <v>1721</v>
      </c>
      <c r="B48" t="s">
        <v>6</v>
      </c>
      <c r="C48" t="s">
        <v>3</v>
      </c>
      <c r="D48" t="s">
        <v>2</v>
      </c>
      <c r="E48" t="b">
        <v>1</v>
      </c>
      <c r="F48">
        <v>2</v>
      </c>
    </row>
    <row r="49" spans="1:6" x14ac:dyDescent="0.25">
      <c r="A49">
        <v>1722</v>
      </c>
      <c r="B49" t="s">
        <v>6</v>
      </c>
      <c r="C49" t="s">
        <v>65</v>
      </c>
      <c r="D49" t="s">
        <v>2</v>
      </c>
      <c r="E49" t="b">
        <v>1</v>
      </c>
      <c r="F49">
        <v>2</v>
      </c>
    </row>
    <row r="50" spans="1:6" x14ac:dyDescent="0.25">
      <c r="A50">
        <v>1723</v>
      </c>
      <c r="B50" t="s">
        <v>6</v>
      </c>
      <c r="C50" t="s">
        <v>1</v>
      </c>
      <c r="D50" t="s">
        <v>2</v>
      </c>
      <c r="E50" t="b">
        <v>1</v>
      </c>
      <c r="F50">
        <v>2</v>
      </c>
    </row>
    <row r="51" spans="1:6" x14ac:dyDescent="0.25">
      <c r="A51">
        <v>1725</v>
      </c>
      <c r="B51" t="s">
        <v>6</v>
      </c>
      <c r="C51" t="s">
        <v>3</v>
      </c>
      <c r="D51" t="s">
        <v>2</v>
      </c>
      <c r="E51" t="b">
        <v>1</v>
      </c>
      <c r="F51">
        <v>3</v>
      </c>
    </row>
    <row r="52" spans="1:6" x14ac:dyDescent="0.25">
      <c r="A52">
        <v>1726</v>
      </c>
      <c r="B52" t="s">
        <v>6</v>
      </c>
      <c r="C52" t="s">
        <v>87</v>
      </c>
      <c r="D52" t="s">
        <v>2</v>
      </c>
      <c r="E52" t="b">
        <v>1</v>
      </c>
      <c r="F52">
        <v>3</v>
      </c>
    </row>
    <row r="53" spans="1:6" x14ac:dyDescent="0.25">
      <c r="A53">
        <v>1728</v>
      </c>
      <c r="B53" t="s">
        <v>6</v>
      </c>
      <c r="C53" t="s">
        <v>81</v>
      </c>
      <c r="D53" t="s">
        <v>2</v>
      </c>
      <c r="E53" t="b">
        <v>1</v>
      </c>
      <c r="F53">
        <v>3</v>
      </c>
    </row>
    <row r="54" spans="1:6" x14ac:dyDescent="0.25">
      <c r="A54">
        <v>1730</v>
      </c>
      <c r="B54" t="s">
        <v>6</v>
      </c>
      <c r="C54" t="s">
        <v>63</v>
      </c>
      <c r="D54" t="s">
        <v>2</v>
      </c>
      <c r="E54" t="b">
        <v>1</v>
      </c>
      <c r="F54">
        <v>3</v>
      </c>
    </row>
    <row r="55" spans="1:6" x14ac:dyDescent="0.25">
      <c r="A55">
        <v>1731</v>
      </c>
      <c r="B55" t="s">
        <v>6</v>
      </c>
      <c r="C55" t="s">
        <v>3</v>
      </c>
      <c r="D55" t="s">
        <v>2</v>
      </c>
      <c r="E55" t="b">
        <v>1</v>
      </c>
      <c r="F55">
        <v>3</v>
      </c>
    </row>
    <row r="56" spans="1:6" x14ac:dyDescent="0.25">
      <c r="A56">
        <v>1734</v>
      </c>
      <c r="B56" t="s">
        <v>6</v>
      </c>
      <c r="C56" t="s">
        <v>3</v>
      </c>
      <c r="D56" t="s">
        <v>2</v>
      </c>
      <c r="E56" t="b">
        <v>1</v>
      </c>
      <c r="F56">
        <v>3</v>
      </c>
    </row>
    <row r="57" spans="1:6" x14ac:dyDescent="0.25">
      <c r="A57">
        <v>1736</v>
      </c>
      <c r="B57" t="s">
        <v>6</v>
      </c>
      <c r="C57" t="s">
        <v>96</v>
      </c>
      <c r="D57" t="s">
        <v>2</v>
      </c>
      <c r="E57" t="b">
        <v>1</v>
      </c>
      <c r="F57">
        <v>3</v>
      </c>
    </row>
    <row r="58" spans="1:6" x14ac:dyDescent="0.25">
      <c r="A58">
        <v>1738</v>
      </c>
      <c r="B58" t="s">
        <v>6</v>
      </c>
      <c r="C58" t="s">
        <v>3</v>
      </c>
      <c r="D58" t="s">
        <v>2</v>
      </c>
      <c r="E58" t="b">
        <v>1</v>
      </c>
      <c r="F58">
        <v>3</v>
      </c>
    </row>
    <row r="59" spans="1:6" x14ac:dyDescent="0.25">
      <c r="A59">
        <v>1741</v>
      </c>
      <c r="B59" t="s">
        <v>6</v>
      </c>
      <c r="C59" t="s">
        <v>107</v>
      </c>
      <c r="D59" t="s">
        <v>2</v>
      </c>
      <c r="E59" t="b">
        <v>1</v>
      </c>
      <c r="F59">
        <v>4</v>
      </c>
    </row>
    <row r="60" spans="1:6" x14ac:dyDescent="0.25">
      <c r="A60">
        <v>1742</v>
      </c>
      <c r="B60" t="s">
        <v>6</v>
      </c>
      <c r="C60" t="s">
        <v>99</v>
      </c>
      <c r="D60" t="s">
        <v>2</v>
      </c>
      <c r="E60" t="b">
        <v>1</v>
      </c>
      <c r="F60">
        <v>4</v>
      </c>
    </row>
    <row r="61" spans="1:6" x14ac:dyDescent="0.25">
      <c r="A61">
        <v>1743</v>
      </c>
      <c r="B61" t="s">
        <v>6</v>
      </c>
      <c r="C61" t="s">
        <v>88</v>
      </c>
      <c r="D61" t="s">
        <v>2</v>
      </c>
      <c r="E61" t="b">
        <v>1</v>
      </c>
      <c r="F61">
        <v>4</v>
      </c>
    </row>
    <row r="62" spans="1:6" x14ac:dyDescent="0.25">
      <c r="A62">
        <v>1745</v>
      </c>
      <c r="B62" t="s">
        <v>6</v>
      </c>
      <c r="C62" t="s">
        <v>94</v>
      </c>
      <c r="D62" t="s">
        <v>2</v>
      </c>
      <c r="E62" t="b">
        <v>1</v>
      </c>
      <c r="F62">
        <v>4</v>
      </c>
    </row>
    <row r="63" spans="1:6" x14ac:dyDescent="0.25">
      <c r="A63">
        <v>1746</v>
      </c>
      <c r="B63" t="s">
        <v>6</v>
      </c>
      <c r="C63" t="s">
        <v>9</v>
      </c>
      <c r="D63" t="s">
        <v>2</v>
      </c>
      <c r="E63" t="b">
        <v>1</v>
      </c>
      <c r="F63">
        <v>4</v>
      </c>
    </row>
    <row r="64" spans="1:6" x14ac:dyDescent="0.25">
      <c r="A64">
        <v>1747</v>
      </c>
      <c r="B64" t="s">
        <v>6</v>
      </c>
      <c r="C64" t="s">
        <v>93</v>
      </c>
      <c r="D64" t="s">
        <v>2</v>
      </c>
      <c r="E64" t="b">
        <v>1</v>
      </c>
      <c r="F64">
        <v>4</v>
      </c>
    </row>
    <row r="65" spans="1:6" x14ac:dyDescent="0.25">
      <c r="A65">
        <v>1750</v>
      </c>
      <c r="B65" t="s">
        <v>6</v>
      </c>
      <c r="C65" t="s">
        <v>67</v>
      </c>
      <c r="D65" t="s">
        <v>2</v>
      </c>
      <c r="E65" t="b">
        <v>1</v>
      </c>
      <c r="F65">
        <v>4</v>
      </c>
    </row>
    <row r="66" spans="1:6" x14ac:dyDescent="0.25">
      <c r="A66">
        <v>1751</v>
      </c>
      <c r="B66" t="s">
        <v>6</v>
      </c>
      <c r="C66" t="s">
        <v>100</v>
      </c>
      <c r="D66" t="s">
        <v>2</v>
      </c>
      <c r="E66" t="b">
        <v>1</v>
      </c>
      <c r="F66">
        <v>5</v>
      </c>
    </row>
    <row r="67" spans="1:6" x14ac:dyDescent="0.25">
      <c r="A67">
        <v>1755</v>
      </c>
      <c r="B67" t="s">
        <v>6</v>
      </c>
      <c r="C67" t="s">
        <v>64</v>
      </c>
      <c r="D67" t="s">
        <v>2</v>
      </c>
      <c r="E67" t="b">
        <v>1</v>
      </c>
      <c r="F67">
        <v>7</v>
      </c>
    </row>
    <row r="68" spans="1:6" x14ac:dyDescent="0.25">
      <c r="A68">
        <v>1769</v>
      </c>
      <c r="B68" t="s">
        <v>6</v>
      </c>
      <c r="C68" t="s">
        <v>69</v>
      </c>
      <c r="D68" t="s">
        <v>2</v>
      </c>
      <c r="E68" t="b">
        <v>1</v>
      </c>
      <c r="F68">
        <v>17</v>
      </c>
    </row>
    <row r="69" spans="1:6" x14ac:dyDescent="0.25">
      <c r="A69">
        <v>1784</v>
      </c>
      <c r="B69" t="s">
        <v>6</v>
      </c>
      <c r="C69" t="s">
        <v>9</v>
      </c>
      <c r="D69" t="s">
        <v>8</v>
      </c>
      <c r="E69" t="b">
        <v>1</v>
      </c>
      <c r="F69">
        <v>3</v>
      </c>
    </row>
    <row r="70" spans="1:6" x14ac:dyDescent="0.25">
      <c r="A70">
        <v>1788</v>
      </c>
      <c r="B70" t="s">
        <v>6</v>
      </c>
      <c r="C70" t="s">
        <v>9</v>
      </c>
      <c r="D70" t="s">
        <v>8</v>
      </c>
      <c r="E70" t="b">
        <v>1</v>
      </c>
      <c r="F70">
        <v>3</v>
      </c>
    </row>
    <row r="71" spans="1:6" x14ac:dyDescent="0.25">
      <c r="A71">
        <v>1793</v>
      </c>
      <c r="B71" t="s">
        <v>6</v>
      </c>
      <c r="C71" t="s">
        <v>9</v>
      </c>
      <c r="D71" t="s">
        <v>8</v>
      </c>
      <c r="E71" t="b">
        <v>1</v>
      </c>
      <c r="F71">
        <v>3</v>
      </c>
    </row>
    <row r="72" spans="1:6" x14ac:dyDescent="0.25">
      <c r="A72">
        <v>1797</v>
      </c>
      <c r="B72" t="s">
        <v>6</v>
      </c>
      <c r="C72" t="s">
        <v>62</v>
      </c>
      <c r="D72" t="s">
        <v>8</v>
      </c>
      <c r="E72" t="b">
        <v>1</v>
      </c>
      <c r="F72">
        <v>4</v>
      </c>
    </row>
    <row r="73" spans="1:6" x14ac:dyDescent="0.25">
      <c r="A73">
        <v>1798</v>
      </c>
      <c r="B73" t="s">
        <v>6</v>
      </c>
      <c r="C73" t="s">
        <v>100</v>
      </c>
      <c r="D73" t="s">
        <v>8</v>
      </c>
      <c r="E73" t="b">
        <v>1</v>
      </c>
      <c r="F73">
        <v>4</v>
      </c>
    </row>
    <row r="74" spans="1:6" x14ac:dyDescent="0.25">
      <c r="A74">
        <v>1803</v>
      </c>
      <c r="B74" t="s">
        <v>6</v>
      </c>
      <c r="C74" t="s">
        <v>3</v>
      </c>
      <c r="D74" t="s">
        <v>8</v>
      </c>
      <c r="E74" t="b">
        <v>1</v>
      </c>
      <c r="F74">
        <v>4</v>
      </c>
    </row>
    <row r="75" spans="1:6" x14ac:dyDescent="0.25">
      <c r="A75">
        <v>1804</v>
      </c>
      <c r="B75" t="s">
        <v>6</v>
      </c>
      <c r="C75" t="s">
        <v>3</v>
      </c>
      <c r="D75" t="s">
        <v>8</v>
      </c>
      <c r="E75" t="b">
        <v>1</v>
      </c>
      <c r="F75">
        <v>4</v>
      </c>
    </row>
    <row r="76" spans="1:6" x14ac:dyDescent="0.25">
      <c r="A76">
        <v>1807</v>
      </c>
      <c r="B76" t="s">
        <v>6</v>
      </c>
      <c r="C76" t="s">
        <v>65</v>
      </c>
      <c r="D76" t="s">
        <v>8</v>
      </c>
      <c r="E76" t="b">
        <v>1</v>
      </c>
      <c r="F76">
        <v>4</v>
      </c>
    </row>
    <row r="77" spans="1:6" x14ac:dyDescent="0.25">
      <c r="A77">
        <v>1810</v>
      </c>
      <c r="B77" t="s">
        <v>6</v>
      </c>
      <c r="C77" t="s">
        <v>98</v>
      </c>
      <c r="D77" t="s">
        <v>8</v>
      </c>
      <c r="E77" t="b">
        <v>1</v>
      </c>
      <c r="F77">
        <v>4</v>
      </c>
    </row>
    <row r="78" spans="1:6" x14ac:dyDescent="0.25">
      <c r="A78">
        <v>1811</v>
      </c>
      <c r="B78" t="s">
        <v>6</v>
      </c>
      <c r="C78" t="s">
        <v>9</v>
      </c>
      <c r="D78" t="s">
        <v>8</v>
      </c>
      <c r="E78" t="b">
        <v>1</v>
      </c>
      <c r="F78">
        <v>5</v>
      </c>
    </row>
    <row r="79" spans="1:6" x14ac:dyDescent="0.25">
      <c r="A79">
        <v>1812</v>
      </c>
      <c r="B79" t="s">
        <v>6</v>
      </c>
      <c r="C79" t="s">
        <v>9</v>
      </c>
      <c r="D79" t="s">
        <v>8</v>
      </c>
      <c r="E79" t="b">
        <v>1</v>
      </c>
      <c r="F79">
        <v>5</v>
      </c>
    </row>
    <row r="80" spans="1:6" x14ac:dyDescent="0.25">
      <c r="A80">
        <v>1814</v>
      </c>
      <c r="B80" t="s">
        <v>6</v>
      </c>
      <c r="C80" t="s">
        <v>87</v>
      </c>
      <c r="D80" t="s">
        <v>8</v>
      </c>
      <c r="E80" t="b">
        <v>1</v>
      </c>
      <c r="F80">
        <v>5</v>
      </c>
    </row>
    <row r="81" spans="1:6" x14ac:dyDescent="0.25">
      <c r="A81">
        <v>1815</v>
      </c>
      <c r="B81" t="s">
        <v>6</v>
      </c>
      <c r="C81" t="s">
        <v>81</v>
      </c>
      <c r="D81" t="s">
        <v>8</v>
      </c>
      <c r="E81" t="b">
        <v>1</v>
      </c>
      <c r="F81">
        <v>5</v>
      </c>
    </row>
    <row r="82" spans="1:6" x14ac:dyDescent="0.25">
      <c r="A82">
        <v>1816</v>
      </c>
      <c r="B82" t="s">
        <v>6</v>
      </c>
      <c r="C82" t="s">
        <v>3</v>
      </c>
      <c r="D82" t="s">
        <v>8</v>
      </c>
      <c r="E82" t="b">
        <v>1</v>
      </c>
      <c r="F82">
        <v>5</v>
      </c>
    </row>
    <row r="83" spans="1:6" x14ac:dyDescent="0.25">
      <c r="A83">
        <v>1817</v>
      </c>
      <c r="B83" t="s">
        <v>6</v>
      </c>
      <c r="C83" t="s">
        <v>93</v>
      </c>
      <c r="D83" t="s">
        <v>8</v>
      </c>
      <c r="E83" t="b">
        <v>1</v>
      </c>
      <c r="F83">
        <v>5</v>
      </c>
    </row>
    <row r="84" spans="1:6" x14ac:dyDescent="0.25">
      <c r="A84">
        <v>1818</v>
      </c>
      <c r="B84" t="s">
        <v>6</v>
      </c>
      <c r="C84" t="s">
        <v>88</v>
      </c>
      <c r="D84" t="s">
        <v>8</v>
      </c>
      <c r="E84" t="b">
        <v>1</v>
      </c>
      <c r="F84">
        <v>5</v>
      </c>
    </row>
    <row r="85" spans="1:6" x14ac:dyDescent="0.25">
      <c r="A85">
        <v>1820</v>
      </c>
      <c r="B85" t="s">
        <v>6</v>
      </c>
      <c r="C85" t="s">
        <v>72</v>
      </c>
      <c r="D85" t="s">
        <v>8</v>
      </c>
      <c r="E85" t="b">
        <v>1</v>
      </c>
      <c r="F85">
        <v>5</v>
      </c>
    </row>
    <row r="86" spans="1:6" x14ac:dyDescent="0.25">
      <c r="A86">
        <v>1821</v>
      </c>
      <c r="B86" t="s">
        <v>6</v>
      </c>
      <c r="C86" t="s">
        <v>3</v>
      </c>
      <c r="D86" t="s">
        <v>8</v>
      </c>
      <c r="E86" t="b">
        <v>1</v>
      </c>
      <c r="F86">
        <v>5</v>
      </c>
    </row>
    <row r="87" spans="1:6" x14ac:dyDescent="0.25">
      <c r="A87">
        <v>1822</v>
      </c>
      <c r="B87" t="s">
        <v>6</v>
      </c>
      <c r="C87" t="s">
        <v>3</v>
      </c>
      <c r="D87" t="s">
        <v>8</v>
      </c>
      <c r="E87" t="b">
        <v>1</v>
      </c>
      <c r="F87">
        <v>5</v>
      </c>
    </row>
    <row r="88" spans="1:6" x14ac:dyDescent="0.25">
      <c r="A88">
        <v>1823</v>
      </c>
      <c r="B88" t="s">
        <v>6</v>
      </c>
      <c r="C88" t="s">
        <v>96</v>
      </c>
      <c r="D88" t="s">
        <v>8</v>
      </c>
      <c r="E88" t="b">
        <v>1</v>
      </c>
      <c r="F88">
        <v>6</v>
      </c>
    </row>
    <row r="89" spans="1:6" x14ac:dyDescent="0.25">
      <c r="A89">
        <v>1825</v>
      </c>
      <c r="B89" t="s">
        <v>6</v>
      </c>
      <c r="C89" t="s">
        <v>107</v>
      </c>
      <c r="D89" t="s">
        <v>8</v>
      </c>
      <c r="E89" t="b">
        <v>1</v>
      </c>
      <c r="F89">
        <v>6</v>
      </c>
    </row>
    <row r="90" spans="1:6" x14ac:dyDescent="0.25">
      <c r="A90">
        <v>1826</v>
      </c>
      <c r="B90" t="s">
        <v>6</v>
      </c>
      <c r="C90" t="s">
        <v>3</v>
      </c>
      <c r="D90" t="s">
        <v>8</v>
      </c>
      <c r="E90" t="b">
        <v>1</v>
      </c>
      <c r="F90">
        <v>7</v>
      </c>
    </row>
    <row r="91" spans="1:6" x14ac:dyDescent="0.25">
      <c r="A91">
        <v>1827</v>
      </c>
      <c r="B91" t="s">
        <v>6</v>
      </c>
      <c r="C91" t="s">
        <v>99</v>
      </c>
      <c r="D91" t="s">
        <v>8</v>
      </c>
      <c r="E91" t="b">
        <v>1</v>
      </c>
      <c r="F91">
        <v>7</v>
      </c>
    </row>
    <row r="92" spans="1:6" x14ac:dyDescent="0.25">
      <c r="A92">
        <v>1828</v>
      </c>
      <c r="B92" t="s">
        <v>6</v>
      </c>
      <c r="C92" t="s">
        <v>86</v>
      </c>
      <c r="D92" t="s">
        <v>8</v>
      </c>
      <c r="E92" t="b">
        <v>1</v>
      </c>
      <c r="F92">
        <v>7</v>
      </c>
    </row>
    <row r="93" spans="1:6" x14ac:dyDescent="0.25">
      <c r="A93">
        <v>1830</v>
      </c>
      <c r="B93" t="s">
        <v>6</v>
      </c>
      <c r="C93" t="s">
        <v>63</v>
      </c>
      <c r="D93" t="s">
        <v>8</v>
      </c>
      <c r="E93" t="b">
        <v>1</v>
      </c>
      <c r="F93">
        <v>7</v>
      </c>
    </row>
    <row r="94" spans="1:6" x14ac:dyDescent="0.25">
      <c r="A94">
        <v>1831</v>
      </c>
      <c r="B94" t="s">
        <v>6</v>
      </c>
      <c r="C94" t="s">
        <v>94</v>
      </c>
      <c r="D94" t="s">
        <v>8</v>
      </c>
      <c r="E94" t="b">
        <v>1</v>
      </c>
      <c r="F94">
        <v>7</v>
      </c>
    </row>
    <row r="95" spans="1:6" x14ac:dyDescent="0.25">
      <c r="A95">
        <v>1833</v>
      </c>
      <c r="B95" t="s">
        <v>6</v>
      </c>
      <c r="C95" t="s">
        <v>9</v>
      </c>
      <c r="D95" t="s">
        <v>8</v>
      </c>
      <c r="E95" t="b">
        <v>1</v>
      </c>
      <c r="F95">
        <v>8</v>
      </c>
    </row>
    <row r="96" spans="1:6" x14ac:dyDescent="0.25">
      <c r="A96">
        <v>1837</v>
      </c>
      <c r="B96" t="s">
        <v>6</v>
      </c>
      <c r="C96" t="s">
        <v>80</v>
      </c>
      <c r="D96" t="s">
        <v>8</v>
      </c>
      <c r="E96" t="b">
        <v>1</v>
      </c>
      <c r="F96">
        <v>9</v>
      </c>
    </row>
    <row r="97" spans="1:6" x14ac:dyDescent="0.25">
      <c r="A97">
        <v>1838</v>
      </c>
      <c r="B97" t="s">
        <v>6</v>
      </c>
      <c r="C97" t="s">
        <v>89</v>
      </c>
      <c r="D97" t="s">
        <v>8</v>
      </c>
      <c r="E97" t="b">
        <v>1</v>
      </c>
      <c r="F97">
        <v>9</v>
      </c>
    </row>
    <row r="98" spans="1:6" x14ac:dyDescent="0.25">
      <c r="A98">
        <v>1851</v>
      </c>
      <c r="B98" t="s">
        <v>6</v>
      </c>
      <c r="C98" t="s">
        <v>81</v>
      </c>
      <c r="D98" t="s">
        <v>20</v>
      </c>
      <c r="E98" t="b">
        <v>1</v>
      </c>
      <c r="F98">
        <v>2</v>
      </c>
    </row>
    <row r="99" spans="1:6" x14ac:dyDescent="0.25">
      <c r="A99">
        <v>1861</v>
      </c>
      <c r="B99" t="s">
        <v>6</v>
      </c>
      <c r="C99" t="s">
        <v>1</v>
      </c>
      <c r="D99" t="s">
        <v>20</v>
      </c>
      <c r="E99" t="b">
        <v>1</v>
      </c>
      <c r="F99">
        <v>3</v>
      </c>
    </row>
    <row r="100" spans="1:6" x14ac:dyDescent="0.25">
      <c r="A100">
        <v>1865</v>
      </c>
      <c r="B100" t="s">
        <v>6</v>
      </c>
      <c r="C100" t="s">
        <v>3</v>
      </c>
      <c r="D100" t="s">
        <v>20</v>
      </c>
      <c r="E100" t="b">
        <v>1</v>
      </c>
      <c r="F100">
        <v>3</v>
      </c>
    </row>
    <row r="101" spans="1:6" x14ac:dyDescent="0.25">
      <c r="A101">
        <v>1868</v>
      </c>
      <c r="B101" t="s">
        <v>6</v>
      </c>
      <c r="C101" t="s">
        <v>3</v>
      </c>
      <c r="D101" t="s">
        <v>20</v>
      </c>
      <c r="E101" t="b">
        <v>1</v>
      </c>
      <c r="F101">
        <v>4</v>
      </c>
    </row>
    <row r="102" spans="1:6" x14ac:dyDescent="0.25">
      <c r="A102">
        <v>1870</v>
      </c>
      <c r="B102" t="s">
        <v>6</v>
      </c>
      <c r="C102" t="s">
        <v>9</v>
      </c>
      <c r="D102" t="s">
        <v>20</v>
      </c>
      <c r="E102" t="b">
        <v>1</v>
      </c>
      <c r="F102">
        <v>4</v>
      </c>
    </row>
    <row r="103" spans="1:6" x14ac:dyDescent="0.25">
      <c r="A103">
        <v>1873</v>
      </c>
      <c r="B103" t="s">
        <v>6</v>
      </c>
      <c r="C103" t="s">
        <v>1</v>
      </c>
      <c r="D103" t="s">
        <v>20</v>
      </c>
      <c r="E103" t="b">
        <v>1</v>
      </c>
      <c r="F103">
        <v>4</v>
      </c>
    </row>
    <row r="104" spans="1:6" x14ac:dyDescent="0.25">
      <c r="A104">
        <v>1874</v>
      </c>
      <c r="B104" t="s">
        <v>6</v>
      </c>
      <c r="C104" t="s">
        <v>1</v>
      </c>
      <c r="D104" t="s">
        <v>20</v>
      </c>
      <c r="E104" t="b">
        <v>1</v>
      </c>
      <c r="F104">
        <v>4</v>
      </c>
    </row>
    <row r="105" spans="1:6" x14ac:dyDescent="0.25">
      <c r="A105">
        <v>1876</v>
      </c>
      <c r="B105" t="s">
        <v>6</v>
      </c>
      <c r="C105" t="s">
        <v>9</v>
      </c>
      <c r="D105" t="s">
        <v>20</v>
      </c>
      <c r="E105" t="b">
        <v>1</v>
      </c>
      <c r="F105">
        <v>5</v>
      </c>
    </row>
    <row r="106" spans="1:6" x14ac:dyDescent="0.25">
      <c r="A106">
        <v>1877</v>
      </c>
      <c r="B106" t="s">
        <v>6</v>
      </c>
      <c r="C106" t="s">
        <v>87</v>
      </c>
      <c r="D106" t="s">
        <v>20</v>
      </c>
      <c r="E106" t="b">
        <v>1</v>
      </c>
      <c r="F106">
        <v>5</v>
      </c>
    </row>
    <row r="107" spans="1:6" x14ac:dyDescent="0.25">
      <c r="A107">
        <v>1880</v>
      </c>
      <c r="B107" t="s">
        <v>6</v>
      </c>
      <c r="C107" t="s">
        <v>3</v>
      </c>
      <c r="D107" t="s">
        <v>20</v>
      </c>
      <c r="E107" t="b">
        <v>1</v>
      </c>
      <c r="F107">
        <v>5</v>
      </c>
    </row>
    <row r="108" spans="1:6" x14ac:dyDescent="0.25">
      <c r="A108">
        <v>1881</v>
      </c>
      <c r="B108" t="s">
        <v>6</v>
      </c>
      <c r="C108" t="s">
        <v>94</v>
      </c>
      <c r="D108" t="s">
        <v>20</v>
      </c>
      <c r="E108" t="b">
        <v>1</v>
      </c>
      <c r="F108">
        <v>5</v>
      </c>
    </row>
    <row r="109" spans="1:6" x14ac:dyDescent="0.25">
      <c r="A109">
        <v>1882</v>
      </c>
      <c r="B109" t="s">
        <v>6</v>
      </c>
      <c r="C109" t="s">
        <v>63</v>
      </c>
      <c r="D109" t="s">
        <v>20</v>
      </c>
      <c r="E109" t="b">
        <v>1</v>
      </c>
      <c r="F109">
        <v>5</v>
      </c>
    </row>
    <row r="110" spans="1:6" x14ac:dyDescent="0.25">
      <c r="A110">
        <v>1884</v>
      </c>
      <c r="B110" t="s">
        <v>6</v>
      </c>
      <c r="C110" t="s">
        <v>107</v>
      </c>
      <c r="D110" t="s">
        <v>20</v>
      </c>
      <c r="E110" t="b">
        <v>1</v>
      </c>
      <c r="F110">
        <v>6</v>
      </c>
    </row>
    <row r="111" spans="1:6" x14ac:dyDescent="0.25">
      <c r="A111">
        <v>1885</v>
      </c>
      <c r="B111" t="s">
        <v>6</v>
      </c>
      <c r="C111" t="s">
        <v>67</v>
      </c>
      <c r="D111" t="s">
        <v>20</v>
      </c>
      <c r="E111" t="b">
        <v>1</v>
      </c>
      <c r="F111">
        <v>6</v>
      </c>
    </row>
    <row r="112" spans="1:6" x14ac:dyDescent="0.25">
      <c r="A112">
        <v>1886</v>
      </c>
      <c r="B112" t="s">
        <v>6</v>
      </c>
      <c r="C112" t="s">
        <v>62</v>
      </c>
      <c r="D112" t="s">
        <v>20</v>
      </c>
      <c r="E112" t="b">
        <v>1</v>
      </c>
      <c r="F112">
        <v>6</v>
      </c>
    </row>
    <row r="113" spans="1:6" x14ac:dyDescent="0.25">
      <c r="A113">
        <v>1889</v>
      </c>
      <c r="B113" t="s">
        <v>6</v>
      </c>
      <c r="C113" t="s">
        <v>96</v>
      </c>
      <c r="D113" t="s">
        <v>20</v>
      </c>
      <c r="E113" t="b">
        <v>1</v>
      </c>
      <c r="F113">
        <v>6</v>
      </c>
    </row>
    <row r="114" spans="1:6" x14ac:dyDescent="0.25">
      <c r="A114">
        <v>1891</v>
      </c>
      <c r="B114" t="s">
        <v>6</v>
      </c>
      <c r="C114" t="s">
        <v>72</v>
      </c>
      <c r="D114" t="s">
        <v>20</v>
      </c>
      <c r="E114" t="b">
        <v>1</v>
      </c>
      <c r="F114">
        <v>6</v>
      </c>
    </row>
    <row r="115" spans="1:6" x14ac:dyDescent="0.25">
      <c r="A115">
        <v>1894</v>
      </c>
      <c r="B115" t="s">
        <v>6</v>
      </c>
      <c r="C115" t="s">
        <v>98</v>
      </c>
      <c r="D115" t="s">
        <v>20</v>
      </c>
      <c r="E115" t="b">
        <v>1</v>
      </c>
      <c r="F115">
        <v>7</v>
      </c>
    </row>
    <row r="116" spans="1:6" x14ac:dyDescent="0.25">
      <c r="A116">
        <v>1899</v>
      </c>
      <c r="B116" t="s">
        <v>6</v>
      </c>
      <c r="C116" t="s">
        <v>105</v>
      </c>
      <c r="D116" t="s">
        <v>20</v>
      </c>
      <c r="E116" t="b">
        <v>1</v>
      </c>
      <c r="F116">
        <v>8</v>
      </c>
    </row>
    <row r="117" spans="1:6" x14ac:dyDescent="0.25">
      <c r="A117">
        <v>1900</v>
      </c>
      <c r="B117" t="s">
        <v>6</v>
      </c>
      <c r="C117" t="s">
        <v>89</v>
      </c>
      <c r="D117" t="s">
        <v>20</v>
      </c>
      <c r="E117" t="b">
        <v>1</v>
      </c>
      <c r="F117">
        <v>8</v>
      </c>
    </row>
    <row r="118" spans="1:6" x14ac:dyDescent="0.25">
      <c r="A118">
        <v>1902</v>
      </c>
      <c r="B118" t="s">
        <v>6</v>
      </c>
      <c r="C118" t="s">
        <v>86</v>
      </c>
      <c r="D118" t="s">
        <v>20</v>
      </c>
      <c r="E118" t="b">
        <v>1</v>
      </c>
      <c r="F118">
        <v>9</v>
      </c>
    </row>
    <row r="119" spans="1:6" x14ac:dyDescent="0.25">
      <c r="A119">
        <v>1903</v>
      </c>
      <c r="B119" t="s">
        <v>6</v>
      </c>
      <c r="C119" t="s">
        <v>1</v>
      </c>
      <c r="D119" t="s">
        <v>20</v>
      </c>
      <c r="E119" t="b">
        <v>1</v>
      </c>
      <c r="F119">
        <v>10</v>
      </c>
    </row>
    <row r="120" spans="1:6" x14ac:dyDescent="0.25">
      <c r="A120">
        <v>1907</v>
      </c>
      <c r="B120" t="s">
        <v>6</v>
      </c>
      <c r="C120" t="s">
        <v>88</v>
      </c>
      <c r="D120" t="s">
        <v>20</v>
      </c>
      <c r="E120" t="b">
        <v>1</v>
      </c>
      <c r="F120">
        <v>14</v>
      </c>
    </row>
    <row r="121" spans="1:6" x14ac:dyDescent="0.25">
      <c r="A121">
        <v>1924</v>
      </c>
      <c r="B121" t="s">
        <v>6</v>
      </c>
      <c r="C121" t="s">
        <v>62</v>
      </c>
      <c r="D121" t="s">
        <v>21</v>
      </c>
      <c r="E121" t="b">
        <v>1</v>
      </c>
      <c r="F121">
        <v>2</v>
      </c>
    </row>
    <row r="122" spans="1:6" x14ac:dyDescent="0.25">
      <c r="A122">
        <v>1928</v>
      </c>
      <c r="B122" t="s">
        <v>6</v>
      </c>
      <c r="C122" t="s">
        <v>87</v>
      </c>
      <c r="D122" t="s">
        <v>21</v>
      </c>
      <c r="E122" t="b">
        <v>1</v>
      </c>
      <c r="F122">
        <v>3</v>
      </c>
    </row>
    <row r="123" spans="1:6" x14ac:dyDescent="0.25">
      <c r="A123">
        <v>1934</v>
      </c>
      <c r="B123" t="s">
        <v>6</v>
      </c>
      <c r="C123" t="s">
        <v>1</v>
      </c>
      <c r="D123" t="s">
        <v>21</v>
      </c>
      <c r="E123" t="b">
        <v>1</v>
      </c>
      <c r="F123">
        <v>4</v>
      </c>
    </row>
    <row r="124" spans="1:6" x14ac:dyDescent="0.25">
      <c r="A124">
        <v>1936</v>
      </c>
      <c r="B124" t="s">
        <v>6</v>
      </c>
      <c r="C124" t="s">
        <v>89</v>
      </c>
      <c r="D124" t="s">
        <v>21</v>
      </c>
      <c r="E124" t="b">
        <v>1</v>
      </c>
      <c r="F124">
        <v>4</v>
      </c>
    </row>
    <row r="125" spans="1:6" x14ac:dyDescent="0.25">
      <c r="A125">
        <v>1944</v>
      </c>
      <c r="B125" t="s">
        <v>6</v>
      </c>
      <c r="C125" t="s">
        <v>63</v>
      </c>
      <c r="D125" t="s">
        <v>21</v>
      </c>
      <c r="E125" t="b">
        <v>1</v>
      </c>
      <c r="F125">
        <v>4</v>
      </c>
    </row>
    <row r="126" spans="1:6" x14ac:dyDescent="0.25">
      <c r="A126">
        <v>1946</v>
      </c>
      <c r="B126" t="s">
        <v>6</v>
      </c>
      <c r="C126" t="s">
        <v>72</v>
      </c>
      <c r="D126" t="s">
        <v>21</v>
      </c>
      <c r="E126" t="b">
        <v>1</v>
      </c>
      <c r="F126">
        <v>5</v>
      </c>
    </row>
    <row r="127" spans="1:6" x14ac:dyDescent="0.25">
      <c r="A127">
        <v>1948</v>
      </c>
      <c r="B127" t="s">
        <v>6</v>
      </c>
      <c r="C127" t="s">
        <v>1</v>
      </c>
      <c r="D127" t="s">
        <v>21</v>
      </c>
      <c r="E127" t="b">
        <v>1</v>
      </c>
      <c r="F127">
        <v>5</v>
      </c>
    </row>
    <row r="128" spans="1:6" x14ac:dyDescent="0.25">
      <c r="A128">
        <v>1959</v>
      </c>
      <c r="B128" t="s">
        <v>6</v>
      </c>
      <c r="C128" t="s">
        <v>98</v>
      </c>
      <c r="D128" t="s">
        <v>21</v>
      </c>
      <c r="E128" t="b">
        <v>1</v>
      </c>
      <c r="F128">
        <v>8</v>
      </c>
    </row>
    <row r="129" spans="1:6" x14ac:dyDescent="0.25">
      <c r="A129">
        <v>1963</v>
      </c>
      <c r="B129" t="s">
        <v>6</v>
      </c>
      <c r="C129" t="s">
        <v>96</v>
      </c>
      <c r="D129" t="s">
        <v>21</v>
      </c>
      <c r="E129" t="b">
        <v>1</v>
      </c>
      <c r="F129">
        <v>9</v>
      </c>
    </row>
    <row r="130" spans="1:6" x14ac:dyDescent="0.25">
      <c r="A130">
        <v>1964</v>
      </c>
      <c r="B130" t="s">
        <v>6</v>
      </c>
      <c r="C130" t="s">
        <v>9</v>
      </c>
      <c r="D130" t="s">
        <v>21</v>
      </c>
      <c r="E130" t="b">
        <v>1</v>
      </c>
      <c r="F130">
        <v>9</v>
      </c>
    </row>
    <row r="131" spans="1:6" x14ac:dyDescent="0.25">
      <c r="A131">
        <v>1966</v>
      </c>
      <c r="B131" t="s">
        <v>6</v>
      </c>
      <c r="C131" t="s">
        <v>88</v>
      </c>
      <c r="D131" t="s">
        <v>21</v>
      </c>
      <c r="E131" t="b">
        <v>1</v>
      </c>
      <c r="F131">
        <v>10</v>
      </c>
    </row>
    <row r="132" spans="1:6" x14ac:dyDescent="0.25">
      <c r="A132">
        <v>1968</v>
      </c>
      <c r="B132" t="s">
        <v>6</v>
      </c>
      <c r="C132" t="s">
        <v>69</v>
      </c>
      <c r="D132" t="s">
        <v>21</v>
      </c>
      <c r="E132" t="b">
        <v>1</v>
      </c>
      <c r="F132">
        <v>10</v>
      </c>
    </row>
    <row r="133" spans="1:6" x14ac:dyDescent="0.25">
      <c r="A133">
        <v>1969</v>
      </c>
      <c r="B133" t="s">
        <v>6</v>
      </c>
      <c r="C133" t="s">
        <v>9</v>
      </c>
      <c r="D133" t="s">
        <v>21</v>
      </c>
      <c r="E133" t="b">
        <v>1</v>
      </c>
      <c r="F133">
        <v>10</v>
      </c>
    </row>
    <row r="134" spans="1:6" x14ac:dyDescent="0.25">
      <c r="A134">
        <v>1971</v>
      </c>
      <c r="B134" t="s">
        <v>6</v>
      </c>
      <c r="C134" t="s">
        <v>9</v>
      </c>
      <c r="D134" t="s">
        <v>21</v>
      </c>
      <c r="E134" t="b">
        <v>1</v>
      </c>
      <c r="F134">
        <v>11</v>
      </c>
    </row>
    <row r="135" spans="1:6" x14ac:dyDescent="0.25">
      <c r="A135">
        <v>1992</v>
      </c>
      <c r="B135" t="s">
        <v>6</v>
      </c>
      <c r="C135" t="s">
        <v>62</v>
      </c>
      <c r="D135" t="s">
        <v>16</v>
      </c>
      <c r="E135" t="b">
        <v>1</v>
      </c>
      <c r="F135">
        <v>2</v>
      </c>
    </row>
    <row r="136" spans="1:6" x14ac:dyDescent="0.25">
      <c r="A136">
        <v>2000</v>
      </c>
      <c r="B136" t="s">
        <v>6</v>
      </c>
      <c r="C136" t="s">
        <v>87</v>
      </c>
      <c r="D136" t="s">
        <v>16</v>
      </c>
      <c r="E136" t="b">
        <v>1</v>
      </c>
      <c r="F136">
        <v>3</v>
      </c>
    </row>
    <row r="137" spans="1:6" x14ac:dyDescent="0.25">
      <c r="A137">
        <v>2002</v>
      </c>
      <c r="B137" t="s">
        <v>6</v>
      </c>
      <c r="C137" t="s">
        <v>3</v>
      </c>
      <c r="D137" t="s">
        <v>16</v>
      </c>
      <c r="E137" t="b">
        <v>1</v>
      </c>
      <c r="F137">
        <v>3</v>
      </c>
    </row>
    <row r="138" spans="1:6" x14ac:dyDescent="0.25">
      <c r="A138">
        <v>2003</v>
      </c>
      <c r="B138" t="s">
        <v>6</v>
      </c>
      <c r="C138" t="s">
        <v>100</v>
      </c>
      <c r="D138" t="s">
        <v>16</v>
      </c>
      <c r="E138" t="b">
        <v>1</v>
      </c>
      <c r="F138">
        <v>3</v>
      </c>
    </row>
    <row r="139" spans="1:6" x14ac:dyDescent="0.25">
      <c r="A139">
        <v>2005</v>
      </c>
      <c r="B139" t="s">
        <v>6</v>
      </c>
      <c r="C139" t="s">
        <v>9</v>
      </c>
      <c r="D139" t="s">
        <v>16</v>
      </c>
      <c r="E139" t="b">
        <v>1</v>
      </c>
      <c r="F139">
        <v>3</v>
      </c>
    </row>
    <row r="140" spans="1:6" x14ac:dyDescent="0.25">
      <c r="A140">
        <v>2006</v>
      </c>
      <c r="B140" t="s">
        <v>6</v>
      </c>
      <c r="C140" t="s">
        <v>3</v>
      </c>
      <c r="D140" t="s">
        <v>16</v>
      </c>
      <c r="E140" t="b">
        <v>1</v>
      </c>
      <c r="F140">
        <v>3</v>
      </c>
    </row>
    <row r="141" spans="1:6" x14ac:dyDescent="0.25">
      <c r="A141">
        <v>2007</v>
      </c>
      <c r="B141" t="s">
        <v>6</v>
      </c>
      <c r="C141" t="s">
        <v>3</v>
      </c>
      <c r="D141" t="s">
        <v>16</v>
      </c>
      <c r="E141" t="b">
        <v>1</v>
      </c>
      <c r="F141">
        <v>3</v>
      </c>
    </row>
    <row r="142" spans="1:6" x14ac:dyDescent="0.25">
      <c r="A142">
        <v>2009</v>
      </c>
      <c r="B142" t="s">
        <v>6</v>
      </c>
      <c r="C142" t="s">
        <v>76</v>
      </c>
      <c r="D142" t="s">
        <v>16</v>
      </c>
      <c r="E142" t="b">
        <v>1</v>
      </c>
      <c r="F142">
        <v>4</v>
      </c>
    </row>
    <row r="143" spans="1:6" x14ac:dyDescent="0.25">
      <c r="A143">
        <v>2012</v>
      </c>
      <c r="B143" t="s">
        <v>6</v>
      </c>
      <c r="C143" t="s">
        <v>3</v>
      </c>
      <c r="D143" t="s">
        <v>16</v>
      </c>
      <c r="E143" t="b">
        <v>1</v>
      </c>
      <c r="F143">
        <v>4</v>
      </c>
    </row>
    <row r="144" spans="1:6" x14ac:dyDescent="0.25">
      <c r="A144">
        <v>2013</v>
      </c>
      <c r="B144" t="s">
        <v>6</v>
      </c>
      <c r="C144" t="s">
        <v>3</v>
      </c>
      <c r="D144" t="s">
        <v>16</v>
      </c>
      <c r="E144" t="b">
        <v>1</v>
      </c>
      <c r="F144">
        <v>4</v>
      </c>
    </row>
    <row r="145" spans="1:6" x14ac:dyDescent="0.25">
      <c r="A145">
        <v>2014</v>
      </c>
      <c r="B145" t="s">
        <v>6</v>
      </c>
      <c r="C145" t="s">
        <v>3</v>
      </c>
      <c r="D145" t="s">
        <v>16</v>
      </c>
      <c r="E145" t="b">
        <v>1</v>
      </c>
      <c r="F145">
        <v>5</v>
      </c>
    </row>
    <row r="146" spans="1:6" x14ac:dyDescent="0.25">
      <c r="A146">
        <v>2017</v>
      </c>
      <c r="B146" t="s">
        <v>6</v>
      </c>
      <c r="C146" t="s">
        <v>93</v>
      </c>
      <c r="D146" t="s">
        <v>16</v>
      </c>
      <c r="E146" t="b">
        <v>1</v>
      </c>
      <c r="F146">
        <v>5</v>
      </c>
    </row>
    <row r="147" spans="1:6" x14ac:dyDescent="0.25">
      <c r="A147">
        <v>2018</v>
      </c>
      <c r="B147" t="s">
        <v>6</v>
      </c>
      <c r="C147" t="s">
        <v>96</v>
      </c>
      <c r="D147" t="s">
        <v>16</v>
      </c>
      <c r="E147" t="b">
        <v>1</v>
      </c>
      <c r="F147">
        <v>5</v>
      </c>
    </row>
    <row r="148" spans="1:6" x14ac:dyDescent="0.25">
      <c r="A148">
        <v>2022</v>
      </c>
      <c r="B148" t="s">
        <v>6</v>
      </c>
      <c r="C148" t="s">
        <v>94</v>
      </c>
      <c r="D148" t="s">
        <v>16</v>
      </c>
      <c r="E148" t="b">
        <v>1</v>
      </c>
      <c r="F148">
        <v>5</v>
      </c>
    </row>
    <row r="149" spans="1:6" x14ac:dyDescent="0.25">
      <c r="A149">
        <v>2023</v>
      </c>
      <c r="B149" t="s">
        <v>6</v>
      </c>
      <c r="C149" t="s">
        <v>1</v>
      </c>
      <c r="D149" t="s">
        <v>16</v>
      </c>
      <c r="E149" t="b">
        <v>1</v>
      </c>
      <c r="F149">
        <v>5</v>
      </c>
    </row>
    <row r="150" spans="1:6" x14ac:dyDescent="0.25">
      <c r="A150">
        <v>2030</v>
      </c>
      <c r="B150" t="s">
        <v>6</v>
      </c>
      <c r="C150" t="s">
        <v>1</v>
      </c>
      <c r="D150" t="s">
        <v>16</v>
      </c>
      <c r="E150" t="b">
        <v>1</v>
      </c>
      <c r="F150">
        <v>6</v>
      </c>
    </row>
    <row r="151" spans="1:6" x14ac:dyDescent="0.25">
      <c r="A151">
        <v>2031</v>
      </c>
      <c r="B151" t="s">
        <v>6</v>
      </c>
      <c r="C151" t="s">
        <v>88</v>
      </c>
      <c r="D151" t="s">
        <v>16</v>
      </c>
      <c r="E151" t="b">
        <v>1</v>
      </c>
      <c r="F151">
        <v>6</v>
      </c>
    </row>
    <row r="152" spans="1:6" x14ac:dyDescent="0.25">
      <c r="A152">
        <v>2032</v>
      </c>
      <c r="B152" t="s">
        <v>6</v>
      </c>
      <c r="C152" t="s">
        <v>9</v>
      </c>
      <c r="D152" t="s">
        <v>16</v>
      </c>
      <c r="E152" t="b">
        <v>1</v>
      </c>
      <c r="F152">
        <v>6</v>
      </c>
    </row>
    <row r="153" spans="1:6" x14ac:dyDescent="0.25">
      <c r="A153">
        <v>2034</v>
      </c>
      <c r="B153" t="s">
        <v>6</v>
      </c>
      <c r="C153" t="s">
        <v>86</v>
      </c>
      <c r="D153" t="s">
        <v>16</v>
      </c>
      <c r="E153" t="b">
        <v>1</v>
      </c>
      <c r="F153">
        <v>7</v>
      </c>
    </row>
    <row r="154" spans="1:6" x14ac:dyDescent="0.25">
      <c r="A154">
        <v>2037</v>
      </c>
      <c r="B154" t="s">
        <v>6</v>
      </c>
      <c r="C154" t="s">
        <v>65</v>
      </c>
      <c r="D154" t="s">
        <v>16</v>
      </c>
      <c r="E154" t="b">
        <v>1</v>
      </c>
      <c r="F154">
        <v>7</v>
      </c>
    </row>
    <row r="155" spans="1:6" x14ac:dyDescent="0.25">
      <c r="A155">
        <v>2038</v>
      </c>
      <c r="B155" t="s">
        <v>6</v>
      </c>
      <c r="C155" t="s">
        <v>89</v>
      </c>
      <c r="D155" t="s">
        <v>16</v>
      </c>
      <c r="E155" t="b">
        <v>1</v>
      </c>
      <c r="F155">
        <v>7</v>
      </c>
    </row>
    <row r="156" spans="1:6" x14ac:dyDescent="0.25">
      <c r="A156">
        <v>2039</v>
      </c>
      <c r="B156" t="s">
        <v>6</v>
      </c>
      <c r="C156" t="s">
        <v>98</v>
      </c>
      <c r="D156" t="s">
        <v>16</v>
      </c>
      <c r="E156" t="b">
        <v>1</v>
      </c>
      <c r="F156">
        <v>8</v>
      </c>
    </row>
    <row r="157" spans="1:6" x14ac:dyDescent="0.25">
      <c r="A157">
        <v>2040</v>
      </c>
      <c r="B157" t="s">
        <v>6</v>
      </c>
      <c r="C157" t="s">
        <v>99</v>
      </c>
      <c r="D157" t="s">
        <v>16</v>
      </c>
      <c r="E157" t="b">
        <v>1</v>
      </c>
      <c r="F157">
        <v>8</v>
      </c>
    </row>
    <row r="158" spans="1:6" x14ac:dyDescent="0.25">
      <c r="A158">
        <v>2042</v>
      </c>
      <c r="B158" t="s">
        <v>6</v>
      </c>
      <c r="C158" t="s">
        <v>72</v>
      </c>
      <c r="D158" t="s">
        <v>16</v>
      </c>
      <c r="E158" t="b">
        <v>1</v>
      </c>
      <c r="F158">
        <v>8</v>
      </c>
    </row>
    <row r="159" spans="1:6" x14ac:dyDescent="0.25">
      <c r="A159">
        <v>2043</v>
      </c>
      <c r="B159" t="s">
        <v>6</v>
      </c>
      <c r="C159" t="s">
        <v>3</v>
      </c>
      <c r="D159" t="s">
        <v>16</v>
      </c>
      <c r="E159" t="b">
        <v>1</v>
      </c>
      <c r="F159">
        <v>8</v>
      </c>
    </row>
    <row r="160" spans="1:6" x14ac:dyDescent="0.25">
      <c r="A160">
        <v>2044</v>
      </c>
      <c r="B160" t="s">
        <v>6</v>
      </c>
      <c r="C160" t="s">
        <v>107</v>
      </c>
      <c r="D160" t="s">
        <v>16</v>
      </c>
      <c r="E160" t="b">
        <v>1</v>
      </c>
      <c r="F160">
        <v>8</v>
      </c>
    </row>
    <row r="161" spans="1:6" x14ac:dyDescent="0.25">
      <c r="A161">
        <v>2045</v>
      </c>
      <c r="B161" t="s">
        <v>6</v>
      </c>
      <c r="C161" t="s">
        <v>3</v>
      </c>
      <c r="D161" t="s">
        <v>16</v>
      </c>
      <c r="E161" t="b">
        <v>1</v>
      </c>
      <c r="F161">
        <v>9</v>
      </c>
    </row>
    <row r="162" spans="1:6" x14ac:dyDescent="0.25">
      <c r="A162">
        <v>2056</v>
      </c>
      <c r="B162" t="s">
        <v>6</v>
      </c>
      <c r="C162" t="s">
        <v>94</v>
      </c>
      <c r="D162" t="s">
        <v>5</v>
      </c>
      <c r="E162" t="b">
        <v>1</v>
      </c>
      <c r="F162">
        <v>2</v>
      </c>
    </row>
    <row r="163" spans="1:6" x14ac:dyDescent="0.25">
      <c r="A163">
        <v>2058</v>
      </c>
      <c r="B163" t="s">
        <v>6</v>
      </c>
      <c r="C163" t="s">
        <v>93</v>
      </c>
      <c r="D163" t="s">
        <v>5</v>
      </c>
      <c r="E163" t="b">
        <v>1</v>
      </c>
      <c r="F163">
        <v>2</v>
      </c>
    </row>
    <row r="164" spans="1:6" x14ac:dyDescent="0.25">
      <c r="A164">
        <v>2059</v>
      </c>
      <c r="B164" t="s">
        <v>6</v>
      </c>
      <c r="C164" t="s">
        <v>3</v>
      </c>
      <c r="D164" t="s">
        <v>5</v>
      </c>
      <c r="E164" t="b">
        <v>1</v>
      </c>
      <c r="F164">
        <v>2</v>
      </c>
    </row>
    <row r="165" spans="1:6" x14ac:dyDescent="0.25">
      <c r="A165">
        <v>2060</v>
      </c>
      <c r="B165" t="s">
        <v>6</v>
      </c>
      <c r="C165" t="s">
        <v>9</v>
      </c>
      <c r="D165" t="s">
        <v>5</v>
      </c>
      <c r="E165" t="b">
        <v>1</v>
      </c>
      <c r="F165">
        <v>2</v>
      </c>
    </row>
    <row r="166" spans="1:6" x14ac:dyDescent="0.25">
      <c r="A166">
        <v>2063</v>
      </c>
      <c r="B166" t="s">
        <v>6</v>
      </c>
      <c r="C166" t="s">
        <v>1</v>
      </c>
      <c r="D166" t="s">
        <v>5</v>
      </c>
      <c r="E166" t="b">
        <v>1</v>
      </c>
      <c r="F166">
        <v>3</v>
      </c>
    </row>
    <row r="167" spans="1:6" x14ac:dyDescent="0.25">
      <c r="A167">
        <v>2072</v>
      </c>
      <c r="B167" t="s">
        <v>6</v>
      </c>
      <c r="C167" t="s">
        <v>87</v>
      </c>
      <c r="D167" t="s">
        <v>5</v>
      </c>
      <c r="E167" t="b">
        <v>1</v>
      </c>
      <c r="F167">
        <v>3</v>
      </c>
    </row>
    <row r="168" spans="1:6" x14ac:dyDescent="0.25">
      <c r="A168">
        <v>2074</v>
      </c>
      <c r="B168" t="s">
        <v>6</v>
      </c>
      <c r="C168" t="s">
        <v>72</v>
      </c>
      <c r="D168" t="s">
        <v>5</v>
      </c>
      <c r="E168" t="b">
        <v>1</v>
      </c>
      <c r="F168">
        <v>3</v>
      </c>
    </row>
    <row r="169" spans="1:6" x14ac:dyDescent="0.25">
      <c r="A169">
        <v>2075</v>
      </c>
      <c r="B169" t="s">
        <v>6</v>
      </c>
      <c r="C169" t="s">
        <v>81</v>
      </c>
      <c r="D169" t="s">
        <v>5</v>
      </c>
      <c r="E169" t="b">
        <v>1</v>
      </c>
      <c r="F169">
        <v>3</v>
      </c>
    </row>
    <row r="170" spans="1:6" x14ac:dyDescent="0.25">
      <c r="A170">
        <v>2079</v>
      </c>
      <c r="B170" t="s">
        <v>6</v>
      </c>
      <c r="C170" t="s">
        <v>3</v>
      </c>
      <c r="D170" t="s">
        <v>5</v>
      </c>
      <c r="E170" t="b">
        <v>1</v>
      </c>
      <c r="F170">
        <v>4</v>
      </c>
    </row>
    <row r="171" spans="1:6" x14ac:dyDescent="0.25">
      <c r="A171">
        <v>2085</v>
      </c>
      <c r="B171" t="s">
        <v>6</v>
      </c>
      <c r="C171" t="s">
        <v>3</v>
      </c>
      <c r="D171" t="s">
        <v>5</v>
      </c>
      <c r="E171" t="b">
        <v>1</v>
      </c>
      <c r="F171">
        <v>4</v>
      </c>
    </row>
    <row r="172" spans="1:6" x14ac:dyDescent="0.25">
      <c r="A172">
        <v>2092</v>
      </c>
      <c r="B172" t="s">
        <v>6</v>
      </c>
      <c r="C172" t="s">
        <v>9</v>
      </c>
      <c r="D172" t="s">
        <v>5</v>
      </c>
      <c r="E172" t="b">
        <v>1</v>
      </c>
      <c r="F172">
        <v>5</v>
      </c>
    </row>
    <row r="173" spans="1:6" x14ac:dyDescent="0.25">
      <c r="A173">
        <v>2094</v>
      </c>
      <c r="B173" t="s">
        <v>6</v>
      </c>
      <c r="C173" t="s">
        <v>86</v>
      </c>
      <c r="D173" t="s">
        <v>5</v>
      </c>
      <c r="E173" t="b">
        <v>1</v>
      </c>
      <c r="F173">
        <v>6</v>
      </c>
    </row>
    <row r="174" spans="1:6" x14ac:dyDescent="0.25">
      <c r="A174">
        <v>2102</v>
      </c>
      <c r="B174" t="s">
        <v>6</v>
      </c>
      <c r="C174" t="s">
        <v>89</v>
      </c>
      <c r="D174" t="s">
        <v>5</v>
      </c>
      <c r="E174" t="b">
        <v>1</v>
      </c>
      <c r="F174">
        <v>8</v>
      </c>
    </row>
    <row r="175" spans="1:6" x14ac:dyDescent="0.25">
      <c r="A175">
        <v>2103</v>
      </c>
      <c r="B175" t="s">
        <v>6</v>
      </c>
      <c r="C175" t="s">
        <v>100</v>
      </c>
      <c r="D175" t="s">
        <v>5</v>
      </c>
      <c r="E175" t="b">
        <v>1</v>
      </c>
      <c r="F175">
        <v>9</v>
      </c>
    </row>
    <row r="176" spans="1:6" x14ac:dyDescent="0.25">
      <c r="A176">
        <v>2104</v>
      </c>
      <c r="B176" t="s">
        <v>6</v>
      </c>
      <c r="C176" t="s">
        <v>67</v>
      </c>
      <c r="D176" t="s">
        <v>5</v>
      </c>
      <c r="E176" t="b">
        <v>1</v>
      </c>
      <c r="F176">
        <v>9</v>
      </c>
    </row>
    <row r="177" spans="1:6" x14ac:dyDescent="0.25">
      <c r="A177">
        <v>2105</v>
      </c>
      <c r="B177" t="s">
        <v>6</v>
      </c>
      <c r="C177" t="s">
        <v>62</v>
      </c>
      <c r="D177" t="s">
        <v>5</v>
      </c>
      <c r="E177" t="b">
        <v>1</v>
      </c>
      <c r="F177">
        <v>10</v>
      </c>
    </row>
    <row r="178" spans="1:6" x14ac:dyDescent="0.25">
      <c r="A178">
        <v>2114</v>
      </c>
      <c r="B178" t="s">
        <v>6</v>
      </c>
      <c r="C178" t="s">
        <v>89</v>
      </c>
      <c r="D178" t="s">
        <v>4</v>
      </c>
      <c r="E178" t="b">
        <v>1</v>
      </c>
      <c r="F178">
        <v>2</v>
      </c>
    </row>
    <row r="179" spans="1:6" x14ac:dyDescent="0.25">
      <c r="A179">
        <v>2115</v>
      </c>
      <c r="B179" t="s">
        <v>6</v>
      </c>
      <c r="C179" t="s">
        <v>65</v>
      </c>
      <c r="D179" t="s">
        <v>4</v>
      </c>
      <c r="E179" t="b">
        <v>1</v>
      </c>
      <c r="F179">
        <v>2</v>
      </c>
    </row>
    <row r="180" spans="1:6" x14ac:dyDescent="0.25">
      <c r="A180">
        <v>2117</v>
      </c>
      <c r="B180" t="s">
        <v>6</v>
      </c>
      <c r="C180" t="s">
        <v>9</v>
      </c>
      <c r="D180" t="s">
        <v>4</v>
      </c>
      <c r="E180" t="b">
        <v>1</v>
      </c>
      <c r="F180">
        <v>2</v>
      </c>
    </row>
    <row r="181" spans="1:6" x14ac:dyDescent="0.25">
      <c r="A181">
        <v>2120</v>
      </c>
      <c r="B181" t="s">
        <v>6</v>
      </c>
      <c r="C181" t="s">
        <v>3</v>
      </c>
      <c r="D181" t="s">
        <v>4</v>
      </c>
      <c r="E181" t="b">
        <v>1</v>
      </c>
      <c r="F181">
        <v>2</v>
      </c>
    </row>
    <row r="182" spans="1:6" x14ac:dyDescent="0.25">
      <c r="A182">
        <v>2122</v>
      </c>
      <c r="B182" t="s">
        <v>6</v>
      </c>
      <c r="C182" t="s">
        <v>87</v>
      </c>
      <c r="D182" t="s">
        <v>4</v>
      </c>
      <c r="E182" t="b">
        <v>1</v>
      </c>
      <c r="F182">
        <v>2</v>
      </c>
    </row>
    <row r="183" spans="1:6" x14ac:dyDescent="0.25">
      <c r="A183">
        <v>2128</v>
      </c>
      <c r="B183" t="s">
        <v>6</v>
      </c>
      <c r="C183" t="s">
        <v>62</v>
      </c>
      <c r="D183" t="s">
        <v>4</v>
      </c>
      <c r="E183" t="b">
        <v>1</v>
      </c>
      <c r="F183">
        <v>3</v>
      </c>
    </row>
    <row r="184" spans="1:6" x14ac:dyDescent="0.25">
      <c r="A184">
        <v>2133</v>
      </c>
      <c r="B184" t="s">
        <v>6</v>
      </c>
      <c r="C184" t="s">
        <v>72</v>
      </c>
      <c r="D184" t="s">
        <v>4</v>
      </c>
      <c r="E184" t="b">
        <v>1</v>
      </c>
      <c r="F184">
        <v>3</v>
      </c>
    </row>
    <row r="185" spans="1:6" x14ac:dyDescent="0.25">
      <c r="A185">
        <v>2134</v>
      </c>
      <c r="B185" t="s">
        <v>6</v>
      </c>
      <c r="C185" t="s">
        <v>3</v>
      </c>
      <c r="D185" t="s">
        <v>4</v>
      </c>
      <c r="E185" t="b">
        <v>1</v>
      </c>
      <c r="F185">
        <v>3</v>
      </c>
    </row>
    <row r="186" spans="1:6" x14ac:dyDescent="0.25">
      <c r="A186">
        <v>2135</v>
      </c>
      <c r="B186" t="s">
        <v>6</v>
      </c>
      <c r="C186" t="s">
        <v>93</v>
      </c>
      <c r="D186" t="s">
        <v>4</v>
      </c>
      <c r="E186" t="b">
        <v>1</v>
      </c>
      <c r="F186">
        <v>3</v>
      </c>
    </row>
    <row r="187" spans="1:6" x14ac:dyDescent="0.25">
      <c r="A187">
        <v>2139</v>
      </c>
      <c r="B187" t="s">
        <v>6</v>
      </c>
      <c r="C187" t="s">
        <v>3</v>
      </c>
      <c r="D187" t="s">
        <v>4</v>
      </c>
      <c r="E187" t="b">
        <v>1</v>
      </c>
      <c r="F187">
        <v>3</v>
      </c>
    </row>
    <row r="188" spans="1:6" x14ac:dyDescent="0.25">
      <c r="A188">
        <v>2140</v>
      </c>
      <c r="B188" t="s">
        <v>6</v>
      </c>
      <c r="C188" t="s">
        <v>98</v>
      </c>
      <c r="D188" t="s">
        <v>4</v>
      </c>
      <c r="E188" t="b">
        <v>1</v>
      </c>
      <c r="F188">
        <v>3</v>
      </c>
    </row>
    <row r="189" spans="1:6" x14ac:dyDescent="0.25">
      <c r="A189">
        <v>2142</v>
      </c>
      <c r="B189" t="s">
        <v>6</v>
      </c>
      <c r="C189" t="s">
        <v>69</v>
      </c>
      <c r="D189" t="s">
        <v>4</v>
      </c>
      <c r="E189" t="b">
        <v>1</v>
      </c>
      <c r="F189">
        <v>4</v>
      </c>
    </row>
    <row r="190" spans="1:6" x14ac:dyDescent="0.25">
      <c r="A190">
        <v>2143</v>
      </c>
      <c r="B190" t="s">
        <v>6</v>
      </c>
      <c r="C190" t="s">
        <v>81</v>
      </c>
      <c r="D190" t="s">
        <v>4</v>
      </c>
      <c r="E190" t="b">
        <v>1</v>
      </c>
      <c r="F190">
        <v>4</v>
      </c>
    </row>
    <row r="191" spans="1:6" x14ac:dyDescent="0.25">
      <c r="A191">
        <v>2144</v>
      </c>
      <c r="B191" t="s">
        <v>6</v>
      </c>
      <c r="C191" t="s">
        <v>88</v>
      </c>
      <c r="D191" t="s">
        <v>4</v>
      </c>
      <c r="E191" t="b">
        <v>1</v>
      </c>
      <c r="F191">
        <v>4</v>
      </c>
    </row>
    <row r="192" spans="1:6" x14ac:dyDescent="0.25">
      <c r="A192">
        <v>2145</v>
      </c>
      <c r="B192" t="s">
        <v>6</v>
      </c>
      <c r="C192" t="s">
        <v>3</v>
      </c>
      <c r="D192" t="s">
        <v>4</v>
      </c>
      <c r="E192" t="b">
        <v>1</v>
      </c>
      <c r="F192">
        <v>4</v>
      </c>
    </row>
    <row r="193" spans="1:6" x14ac:dyDescent="0.25">
      <c r="A193">
        <v>2153</v>
      </c>
      <c r="B193" t="s">
        <v>6</v>
      </c>
      <c r="C193" t="s">
        <v>3</v>
      </c>
      <c r="D193" t="s">
        <v>4</v>
      </c>
      <c r="E193" t="b">
        <v>1</v>
      </c>
      <c r="F193">
        <v>5</v>
      </c>
    </row>
    <row r="194" spans="1:6" x14ac:dyDescent="0.25">
      <c r="A194">
        <v>2155</v>
      </c>
      <c r="B194" t="s">
        <v>6</v>
      </c>
      <c r="C194" t="s">
        <v>107</v>
      </c>
      <c r="D194" t="s">
        <v>4</v>
      </c>
      <c r="E194" t="b">
        <v>1</v>
      </c>
      <c r="F194">
        <v>6</v>
      </c>
    </row>
    <row r="195" spans="1:6" x14ac:dyDescent="0.25">
      <c r="A195">
        <v>2156</v>
      </c>
      <c r="B195" t="s">
        <v>6</v>
      </c>
      <c r="C195" t="s">
        <v>3</v>
      </c>
      <c r="D195" t="s">
        <v>4</v>
      </c>
      <c r="E195" t="b">
        <v>1</v>
      </c>
      <c r="F195">
        <v>6</v>
      </c>
    </row>
    <row r="196" spans="1:6" x14ac:dyDescent="0.25">
      <c r="A196">
        <v>2160</v>
      </c>
      <c r="B196" t="s">
        <v>6</v>
      </c>
      <c r="C196" t="s">
        <v>3</v>
      </c>
      <c r="D196" t="s">
        <v>4</v>
      </c>
      <c r="E196" t="b">
        <v>1</v>
      </c>
      <c r="F196">
        <v>7</v>
      </c>
    </row>
    <row r="197" spans="1:6" x14ac:dyDescent="0.25">
      <c r="A197">
        <v>2161</v>
      </c>
      <c r="B197" t="s">
        <v>6</v>
      </c>
      <c r="C197" t="s">
        <v>86</v>
      </c>
      <c r="D197" t="s">
        <v>4</v>
      </c>
      <c r="E197" t="b">
        <v>1</v>
      </c>
      <c r="F197">
        <v>8</v>
      </c>
    </row>
    <row r="198" spans="1:6" x14ac:dyDescent="0.25">
      <c r="A198">
        <v>2164</v>
      </c>
      <c r="B198" t="s">
        <v>6</v>
      </c>
      <c r="C198" t="s">
        <v>99</v>
      </c>
      <c r="D198" t="s">
        <v>4</v>
      </c>
      <c r="E198" t="b">
        <v>1</v>
      </c>
      <c r="F198">
        <v>11</v>
      </c>
    </row>
    <row r="199" spans="1:6" x14ac:dyDescent="0.25">
      <c r="A199">
        <v>2165</v>
      </c>
      <c r="B199" t="s">
        <v>6</v>
      </c>
      <c r="C199" t="s">
        <v>9</v>
      </c>
      <c r="D199" t="s">
        <v>4</v>
      </c>
      <c r="E199" t="b">
        <v>1</v>
      </c>
      <c r="F199">
        <v>12</v>
      </c>
    </row>
    <row r="200" spans="1:6" x14ac:dyDescent="0.25">
      <c r="A200">
        <v>2172</v>
      </c>
      <c r="B200" t="s">
        <v>6</v>
      </c>
      <c r="C200" t="s">
        <v>72</v>
      </c>
      <c r="D200" t="s">
        <v>23</v>
      </c>
      <c r="E200" t="b">
        <v>1</v>
      </c>
      <c r="F200">
        <v>2</v>
      </c>
    </row>
    <row r="201" spans="1:6" x14ac:dyDescent="0.25">
      <c r="A201">
        <v>2174</v>
      </c>
      <c r="B201" t="s">
        <v>6</v>
      </c>
      <c r="C201" t="s">
        <v>81</v>
      </c>
      <c r="D201" t="s">
        <v>23</v>
      </c>
      <c r="E201" t="b">
        <v>1</v>
      </c>
      <c r="F201">
        <v>3</v>
      </c>
    </row>
    <row r="202" spans="1:6" x14ac:dyDescent="0.25">
      <c r="A202">
        <v>2176</v>
      </c>
      <c r="B202" t="s">
        <v>6</v>
      </c>
      <c r="C202" t="s">
        <v>3</v>
      </c>
      <c r="D202" t="s">
        <v>23</v>
      </c>
      <c r="E202" t="b">
        <v>1</v>
      </c>
      <c r="F202">
        <v>3</v>
      </c>
    </row>
    <row r="203" spans="1:6" x14ac:dyDescent="0.25">
      <c r="A203">
        <v>2177</v>
      </c>
      <c r="B203" t="s">
        <v>6</v>
      </c>
      <c r="C203" t="s">
        <v>98</v>
      </c>
      <c r="D203" t="s">
        <v>23</v>
      </c>
      <c r="E203" t="b">
        <v>1</v>
      </c>
      <c r="F203">
        <v>3</v>
      </c>
    </row>
    <row r="204" spans="1:6" x14ac:dyDescent="0.25">
      <c r="A204">
        <v>2178</v>
      </c>
      <c r="B204" t="s">
        <v>6</v>
      </c>
      <c r="C204" t="s">
        <v>3</v>
      </c>
      <c r="D204" t="s">
        <v>23</v>
      </c>
      <c r="E204" t="b">
        <v>1</v>
      </c>
      <c r="F204">
        <v>3</v>
      </c>
    </row>
    <row r="205" spans="1:6" x14ac:dyDescent="0.25">
      <c r="A205">
        <v>2179</v>
      </c>
      <c r="B205" t="s">
        <v>6</v>
      </c>
      <c r="C205" t="s">
        <v>100</v>
      </c>
      <c r="D205" t="s">
        <v>23</v>
      </c>
      <c r="E205" t="b">
        <v>1</v>
      </c>
      <c r="F205">
        <v>3</v>
      </c>
    </row>
    <row r="206" spans="1:6" x14ac:dyDescent="0.25">
      <c r="A206">
        <v>2180</v>
      </c>
      <c r="B206" t="s">
        <v>6</v>
      </c>
      <c r="C206" t="s">
        <v>87</v>
      </c>
      <c r="D206" t="s">
        <v>23</v>
      </c>
      <c r="E206" t="b">
        <v>1</v>
      </c>
      <c r="F206">
        <v>3</v>
      </c>
    </row>
    <row r="207" spans="1:6" x14ac:dyDescent="0.25">
      <c r="A207">
        <v>2181</v>
      </c>
      <c r="B207" t="s">
        <v>6</v>
      </c>
      <c r="C207" t="s">
        <v>3</v>
      </c>
      <c r="D207" t="s">
        <v>23</v>
      </c>
      <c r="E207" t="b">
        <v>1</v>
      </c>
      <c r="F207">
        <v>3</v>
      </c>
    </row>
    <row r="208" spans="1:6" x14ac:dyDescent="0.25">
      <c r="A208">
        <v>2186</v>
      </c>
      <c r="B208" t="s">
        <v>6</v>
      </c>
      <c r="C208" t="s">
        <v>62</v>
      </c>
      <c r="D208" t="s">
        <v>23</v>
      </c>
      <c r="E208" t="b">
        <v>1</v>
      </c>
      <c r="F208">
        <v>3</v>
      </c>
    </row>
    <row r="209" spans="1:6" x14ac:dyDescent="0.25">
      <c r="A209">
        <v>2189</v>
      </c>
      <c r="B209" t="s">
        <v>6</v>
      </c>
      <c r="C209" t="s">
        <v>3</v>
      </c>
      <c r="D209" t="s">
        <v>23</v>
      </c>
      <c r="E209" t="b">
        <v>1</v>
      </c>
      <c r="F209">
        <v>3</v>
      </c>
    </row>
    <row r="210" spans="1:6" x14ac:dyDescent="0.25">
      <c r="A210">
        <v>2193</v>
      </c>
      <c r="B210" t="s">
        <v>6</v>
      </c>
      <c r="C210" t="s">
        <v>86</v>
      </c>
      <c r="D210" t="s">
        <v>23</v>
      </c>
      <c r="E210" t="b">
        <v>1</v>
      </c>
      <c r="F210">
        <v>4</v>
      </c>
    </row>
    <row r="211" spans="1:6" x14ac:dyDescent="0.25">
      <c r="A211">
        <v>2197</v>
      </c>
      <c r="B211" t="s">
        <v>6</v>
      </c>
      <c r="C211" t="s">
        <v>1</v>
      </c>
      <c r="D211" t="s">
        <v>23</v>
      </c>
      <c r="E211" t="b">
        <v>1</v>
      </c>
      <c r="F211">
        <v>4</v>
      </c>
    </row>
    <row r="212" spans="1:6" x14ac:dyDescent="0.25">
      <c r="A212">
        <v>2202</v>
      </c>
      <c r="B212" t="s">
        <v>6</v>
      </c>
      <c r="C212" t="s">
        <v>3</v>
      </c>
      <c r="D212" t="s">
        <v>23</v>
      </c>
      <c r="E212" t="b">
        <v>1</v>
      </c>
      <c r="F212">
        <v>5</v>
      </c>
    </row>
    <row r="213" spans="1:6" x14ac:dyDescent="0.25">
      <c r="A213">
        <v>2203</v>
      </c>
      <c r="B213" t="s">
        <v>6</v>
      </c>
      <c r="C213" t="s">
        <v>94</v>
      </c>
      <c r="D213" t="s">
        <v>23</v>
      </c>
      <c r="E213" t="b">
        <v>1</v>
      </c>
      <c r="F213">
        <v>5</v>
      </c>
    </row>
    <row r="214" spans="1:6" x14ac:dyDescent="0.25">
      <c r="A214">
        <v>2205</v>
      </c>
      <c r="B214" t="s">
        <v>6</v>
      </c>
      <c r="C214" t="s">
        <v>3</v>
      </c>
      <c r="D214" t="s">
        <v>23</v>
      </c>
      <c r="E214" t="b">
        <v>1</v>
      </c>
      <c r="F214">
        <v>5</v>
      </c>
    </row>
    <row r="215" spans="1:6" x14ac:dyDescent="0.25">
      <c r="A215">
        <v>2206</v>
      </c>
      <c r="B215" t="s">
        <v>6</v>
      </c>
      <c r="C215" t="s">
        <v>3</v>
      </c>
      <c r="D215" t="s">
        <v>23</v>
      </c>
      <c r="E215" t="b">
        <v>1</v>
      </c>
      <c r="F215">
        <v>5</v>
      </c>
    </row>
    <row r="216" spans="1:6" x14ac:dyDescent="0.25">
      <c r="A216">
        <v>2207</v>
      </c>
      <c r="B216" t="s">
        <v>6</v>
      </c>
      <c r="C216" t="s">
        <v>93</v>
      </c>
      <c r="D216" t="s">
        <v>23</v>
      </c>
      <c r="E216" t="b">
        <v>1</v>
      </c>
      <c r="F216">
        <v>5</v>
      </c>
    </row>
    <row r="217" spans="1:6" x14ac:dyDescent="0.25">
      <c r="A217">
        <v>2208</v>
      </c>
      <c r="B217" t="s">
        <v>6</v>
      </c>
      <c r="C217" t="s">
        <v>65</v>
      </c>
      <c r="D217" t="s">
        <v>23</v>
      </c>
      <c r="E217" t="b">
        <v>1</v>
      </c>
      <c r="F217">
        <v>5</v>
      </c>
    </row>
    <row r="218" spans="1:6" x14ac:dyDescent="0.25">
      <c r="A218">
        <v>2210</v>
      </c>
      <c r="B218" t="s">
        <v>6</v>
      </c>
      <c r="C218" t="s">
        <v>89</v>
      </c>
      <c r="D218" t="s">
        <v>23</v>
      </c>
      <c r="E218" t="b">
        <v>1</v>
      </c>
      <c r="F218">
        <v>5</v>
      </c>
    </row>
    <row r="219" spans="1:6" x14ac:dyDescent="0.25">
      <c r="A219">
        <v>2211</v>
      </c>
      <c r="B219" t="s">
        <v>6</v>
      </c>
      <c r="C219" t="s">
        <v>67</v>
      </c>
      <c r="D219" t="s">
        <v>23</v>
      </c>
      <c r="E219" t="b">
        <v>1</v>
      </c>
      <c r="F219">
        <v>5</v>
      </c>
    </row>
    <row r="220" spans="1:6" x14ac:dyDescent="0.25">
      <c r="A220">
        <v>2212</v>
      </c>
      <c r="B220" t="s">
        <v>6</v>
      </c>
      <c r="C220" t="s">
        <v>1</v>
      </c>
      <c r="D220" t="s">
        <v>23</v>
      </c>
      <c r="E220" t="b">
        <v>1</v>
      </c>
      <c r="F220">
        <v>5</v>
      </c>
    </row>
    <row r="221" spans="1:6" x14ac:dyDescent="0.25">
      <c r="A221">
        <v>2213</v>
      </c>
      <c r="B221" t="s">
        <v>6</v>
      </c>
      <c r="C221" t="s">
        <v>1</v>
      </c>
      <c r="D221" t="s">
        <v>23</v>
      </c>
      <c r="E221" t="b">
        <v>1</v>
      </c>
      <c r="F221">
        <v>5</v>
      </c>
    </row>
    <row r="222" spans="1:6" x14ac:dyDescent="0.25">
      <c r="A222">
        <v>2215</v>
      </c>
      <c r="B222" t="s">
        <v>6</v>
      </c>
      <c r="C222" t="s">
        <v>9</v>
      </c>
      <c r="D222" t="s">
        <v>23</v>
      </c>
      <c r="E222" t="b">
        <v>1</v>
      </c>
      <c r="F222">
        <v>5</v>
      </c>
    </row>
    <row r="223" spans="1:6" x14ac:dyDescent="0.25">
      <c r="A223">
        <v>2218</v>
      </c>
      <c r="B223" t="s">
        <v>6</v>
      </c>
      <c r="C223" t="s">
        <v>9</v>
      </c>
      <c r="D223" t="s">
        <v>23</v>
      </c>
      <c r="E223" t="b">
        <v>1</v>
      </c>
      <c r="F223">
        <v>6</v>
      </c>
    </row>
    <row r="224" spans="1:6" x14ac:dyDescent="0.25">
      <c r="A224">
        <v>2220</v>
      </c>
      <c r="B224" t="s">
        <v>6</v>
      </c>
      <c r="C224" t="s">
        <v>107</v>
      </c>
      <c r="D224" t="s">
        <v>23</v>
      </c>
      <c r="E224" t="b">
        <v>1</v>
      </c>
      <c r="F224">
        <v>6</v>
      </c>
    </row>
    <row r="225" spans="1:6" x14ac:dyDescent="0.25">
      <c r="A225">
        <v>2222</v>
      </c>
      <c r="B225" t="s">
        <v>6</v>
      </c>
      <c r="C225" t="s">
        <v>76</v>
      </c>
      <c r="D225" t="s">
        <v>23</v>
      </c>
      <c r="E225" t="b">
        <v>1</v>
      </c>
      <c r="F225">
        <v>6</v>
      </c>
    </row>
    <row r="226" spans="1:6" x14ac:dyDescent="0.25">
      <c r="A226">
        <v>2225</v>
      </c>
      <c r="B226" t="s">
        <v>6</v>
      </c>
      <c r="C226" t="s">
        <v>96</v>
      </c>
      <c r="D226" t="s">
        <v>23</v>
      </c>
      <c r="E226" t="b">
        <v>1</v>
      </c>
      <c r="F226">
        <v>7</v>
      </c>
    </row>
    <row r="227" spans="1:6" x14ac:dyDescent="0.25">
      <c r="A227">
        <v>2228</v>
      </c>
      <c r="B227" t="s">
        <v>6</v>
      </c>
      <c r="C227" t="s">
        <v>99</v>
      </c>
      <c r="D227" t="s">
        <v>23</v>
      </c>
      <c r="E227" t="b">
        <v>1</v>
      </c>
      <c r="F227">
        <v>8</v>
      </c>
    </row>
    <row r="228" spans="1:6" x14ac:dyDescent="0.25">
      <c r="A228">
        <v>2236</v>
      </c>
      <c r="B228" t="s">
        <v>6</v>
      </c>
      <c r="C228" t="s">
        <v>1</v>
      </c>
      <c r="D228" t="s">
        <v>25</v>
      </c>
      <c r="E228" t="b">
        <v>1</v>
      </c>
      <c r="F228">
        <v>2</v>
      </c>
    </row>
    <row r="229" spans="1:6" x14ac:dyDescent="0.25">
      <c r="A229">
        <v>2238</v>
      </c>
      <c r="B229" t="s">
        <v>6</v>
      </c>
      <c r="C229" t="s">
        <v>100</v>
      </c>
      <c r="D229" t="s">
        <v>25</v>
      </c>
      <c r="E229" t="b">
        <v>1</v>
      </c>
      <c r="F229">
        <v>2</v>
      </c>
    </row>
    <row r="230" spans="1:6" x14ac:dyDescent="0.25">
      <c r="A230">
        <v>2242</v>
      </c>
      <c r="B230" t="s">
        <v>6</v>
      </c>
      <c r="C230" t="s">
        <v>94</v>
      </c>
      <c r="D230" t="s">
        <v>25</v>
      </c>
      <c r="E230" t="b">
        <v>1</v>
      </c>
      <c r="F230">
        <v>2</v>
      </c>
    </row>
    <row r="231" spans="1:6" x14ac:dyDescent="0.25">
      <c r="A231">
        <v>2246</v>
      </c>
      <c r="B231" t="s">
        <v>6</v>
      </c>
      <c r="C231" t="s">
        <v>93</v>
      </c>
      <c r="D231" t="s">
        <v>25</v>
      </c>
      <c r="E231" t="b">
        <v>1</v>
      </c>
      <c r="F231">
        <v>2</v>
      </c>
    </row>
    <row r="232" spans="1:6" x14ac:dyDescent="0.25">
      <c r="A232">
        <v>2248</v>
      </c>
      <c r="B232" t="s">
        <v>6</v>
      </c>
      <c r="C232" t="s">
        <v>76</v>
      </c>
      <c r="D232" t="s">
        <v>25</v>
      </c>
      <c r="E232" t="b">
        <v>1</v>
      </c>
      <c r="F232">
        <v>3</v>
      </c>
    </row>
    <row r="233" spans="1:6" x14ac:dyDescent="0.25">
      <c r="A233">
        <v>2249</v>
      </c>
      <c r="B233" t="s">
        <v>6</v>
      </c>
      <c r="C233" t="s">
        <v>3</v>
      </c>
      <c r="D233" t="s">
        <v>25</v>
      </c>
      <c r="E233" t="b">
        <v>1</v>
      </c>
      <c r="F233">
        <v>3</v>
      </c>
    </row>
    <row r="234" spans="1:6" x14ac:dyDescent="0.25">
      <c r="A234">
        <v>2252</v>
      </c>
      <c r="B234" t="s">
        <v>6</v>
      </c>
      <c r="C234" t="s">
        <v>1</v>
      </c>
      <c r="D234" t="s">
        <v>25</v>
      </c>
      <c r="E234" t="b">
        <v>1</v>
      </c>
      <c r="F234">
        <v>3</v>
      </c>
    </row>
    <row r="235" spans="1:6" x14ac:dyDescent="0.25">
      <c r="A235">
        <v>2253</v>
      </c>
      <c r="B235" t="s">
        <v>6</v>
      </c>
      <c r="C235" t="s">
        <v>72</v>
      </c>
      <c r="D235" t="s">
        <v>25</v>
      </c>
      <c r="E235" t="b">
        <v>1</v>
      </c>
      <c r="F235">
        <v>3</v>
      </c>
    </row>
    <row r="236" spans="1:6" x14ac:dyDescent="0.25">
      <c r="A236">
        <v>2254</v>
      </c>
      <c r="B236" t="s">
        <v>6</v>
      </c>
      <c r="C236" t="s">
        <v>3</v>
      </c>
      <c r="D236" t="s">
        <v>25</v>
      </c>
      <c r="E236" t="b">
        <v>1</v>
      </c>
      <c r="F236">
        <v>3</v>
      </c>
    </row>
    <row r="237" spans="1:6" x14ac:dyDescent="0.25">
      <c r="A237">
        <v>2256</v>
      </c>
      <c r="B237" t="s">
        <v>6</v>
      </c>
      <c r="C237" t="s">
        <v>9</v>
      </c>
      <c r="D237" t="s">
        <v>25</v>
      </c>
      <c r="E237" t="b">
        <v>1</v>
      </c>
      <c r="F237">
        <v>3</v>
      </c>
    </row>
    <row r="238" spans="1:6" x14ac:dyDescent="0.25">
      <c r="A238">
        <v>2257</v>
      </c>
      <c r="B238" t="s">
        <v>6</v>
      </c>
      <c r="C238" t="s">
        <v>62</v>
      </c>
      <c r="D238" t="s">
        <v>25</v>
      </c>
      <c r="E238" t="b">
        <v>1</v>
      </c>
      <c r="F238">
        <v>3</v>
      </c>
    </row>
    <row r="239" spans="1:6" x14ac:dyDescent="0.25">
      <c r="A239">
        <v>2261</v>
      </c>
      <c r="B239" t="s">
        <v>6</v>
      </c>
      <c r="C239" t="s">
        <v>98</v>
      </c>
      <c r="D239" t="s">
        <v>25</v>
      </c>
      <c r="E239" t="b">
        <v>1</v>
      </c>
      <c r="F239">
        <v>3</v>
      </c>
    </row>
    <row r="240" spans="1:6" x14ac:dyDescent="0.25">
      <c r="A240">
        <v>2262</v>
      </c>
      <c r="B240" t="s">
        <v>6</v>
      </c>
      <c r="C240" t="s">
        <v>87</v>
      </c>
      <c r="D240" t="s">
        <v>25</v>
      </c>
      <c r="E240" t="b">
        <v>1</v>
      </c>
      <c r="F240">
        <v>3</v>
      </c>
    </row>
    <row r="241" spans="1:6" x14ac:dyDescent="0.25">
      <c r="A241">
        <v>2263</v>
      </c>
      <c r="B241" t="s">
        <v>6</v>
      </c>
      <c r="C241" t="s">
        <v>65</v>
      </c>
      <c r="D241" t="s">
        <v>25</v>
      </c>
      <c r="E241" t="b">
        <v>1</v>
      </c>
      <c r="F241">
        <v>3</v>
      </c>
    </row>
    <row r="242" spans="1:6" x14ac:dyDescent="0.25">
      <c r="A242">
        <v>2264</v>
      </c>
      <c r="B242" t="s">
        <v>6</v>
      </c>
      <c r="C242" t="s">
        <v>3</v>
      </c>
      <c r="D242" t="s">
        <v>25</v>
      </c>
      <c r="E242" t="b">
        <v>1</v>
      </c>
      <c r="F242">
        <v>3</v>
      </c>
    </row>
    <row r="243" spans="1:6" x14ac:dyDescent="0.25">
      <c r="A243">
        <v>2266</v>
      </c>
      <c r="B243" t="s">
        <v>6</v>
      </c>
      <c r="C243" t="s">
        <v>3</v>
      </c>
      <c r="D243" t="s">
        <v>25</v>
      </c>
      <c r="E243" t="b">
        <v>1</v>
      </c>
      <c r="F243">
        <v>3</v>
      </c>
    </row>
    <row r="244" spans="1:6" x14ac:dyDescent="0.25">
      <c r="A244">
        <v>2268</v>
      </c>
      <c r="B244" t="s">
        <v>6</v>
      </c>
      <c r="C244" t="s">
        <v>1</v>
      </c>
      <c r="D244" t="s">
        <v>25</v>
      </c>
      <c r="E244" t="b">
        <v>1</v>
      </c>
      <c r="F244">
        <v>3</v>
      </c>
    </row>
    <row r="245" spans="1:6" x14ac:dyDescent="0.25">
      <c r="A245">
        <v>2269</v>
      </c>
      <c r="B245" t="s">
        <v>6</v>
      </c>
      <c r="C245" t="s">
        <v>3</v>
      </c>
      <c r="D245" t="s">
        <v>25</v>
      </c>
      <c r="E245" t="b">
        <v>1</v>
      </c>
      <c r="F245">
        <v>3</v>
      </c>
    </row>
    <row r="246" spans="1:6" x14ac:dyDescent="0.25">
      <c r="A246">
        <v>2270</v>
      </c>
      <c r="B246" t="s">
        <v>6</v>
      </c>
      <c r="C246" t="s">
        <v>9</v>
      </c>
      <c r="D246" t="s">
        <v>25</v>
      </c>
      <c r="E246" t="b">
        <v>1</v>
      </c>
      <c r="F246">
        <v>3</v>
      </c>
    </row>
    <row r="247" spans="1:6" x14ac:dyDescent="0.25">
      <c r="A247">
        <v>2271</v>
      </c>
      <c r="B247" t="s">
        <v>6</v>
      </c>
      <c r="C247" t="s">
        <v>81</v>
      </c>
      <c r="D247" t="s">
        <v>25</v>
      </c>
      <c r="E247" t="b">
        <v>1</v>
      </c>
      <c r="F247">
        <v>4</v>
      </c>
    </row>
    <row r="248" spans="1:6" x14ac:dyDescent="0.25">
      <c r="A248">
        <v>2272</v>
      </c>
      <c r="B248" t="s">
        <v>6</v>
      </c>
      <c r="C248" t="s">
        <v>107</v>
      </c>
      <c r="D248" t="s">
        <v>25</v>
      </c>
      <c r="E248" t="b">
        <v>1</v>
      </c>
      <c r="F248">
        <v>4</v>
      </c>
    </row>
    <row r="249" spans="1:6" x14ac:dyDescent="0.25">
      <c r="A249">
        <v>2274</v>
      </c>
      <c r="B249" t="s">
        <v>6</v>
      </c>
      <c r="C249" t="s">
        <v>3</v>
      </c>
      <c r="D249" t="s">
        <v>25</v>
      </c>
      <c r="E249" t="b">
        <v>1</v>
      </c>
      <c r="F249">
        <v>4</v>
      </c>
    </row>
    <row r="250" spans="1:6" x14ac:dyDescent="0.25">
      <c r="A250">
        <v>2281</v>
      </c>
      <c r="B250" t="s">
        <v>6</v>
      </c>
      <c r="C250" t="s">
        <v>1</v>
      </c>
      <c r="D250" t="s">
        <v>25</v>
      </c>
      <c r="E250" t="b">
        <v>1</v>
      </c>
      <c r="F250">
        <v>4</v>
      </c>
    </row>
    <row r="251" spans="1:6" x14ac:dyDescent="0.25">
      <c r="A251">
        <v>2282</v>
      </c>
      <c r="B251" t="s">
        <v>6</v>
      </c>
      <c r="C251" t="s">
        <v>88</v>
      </c>
      <c r="D251" t="s">
        <v>25</v>
      </c>
      <c r="E251" t="b">
        <v>1</v>
      </c>
      <c r="F251">
        <v>4</v>
      </c>
    </row>
    <row r="252" spans="1:6" x14ac:dyDescent="0.25">
      <c r="A252">
        <v>2286</v>
      </c>
      <c r="B252" t="s">
        <v>6</v>
      </c>
      <c r="C252" t="s">
        <v>86</v>
      </c>
      <c r="D252" t="s">
        <v>25</v>
      </c>
      <c r="E252" t="b">
        <v>1</v>
      </c>
      <c r="F252">
        <v>6</v>
      </c>
    </row>
    <row r="253" spans="1:6" x14ac:dyDescent="0.25">
      <c r="A253">
        <v>2288</v>
      </c>
      <c r="B253" t="s">
        <v>6</v>
      </c>
      <c r="C253" t="s">
        <v>96</v>
      </c>
      <c r="D253" t="s">
        <v>25</v>
      </c>
      <c r="E253" t="b">
        <v>1</v>
      </c>
      <c r="F253">
        <v>6</v>
      </c>
    </row>
    <row r="254" spans="1:6" x14ac:dyDescent="0.25">
      <c r="A254">
        <v>2289</v>
      </c>
      <c r="B254" t="s">
        <v>6</v>
      </c>
      <c r="C254" t="s">
        <v>89</v>
      </c>
      <c r="D254" t="s">
        <v>25</v>
      </c>
      <c r="E254" t="b">
        <v>1</v>
      </c>
      <c r="F254">
        <v>7</v>
      </c>
    </row>
    <row r="255" spans="1:6" x14ac:dyDescent="0.25">
      <c r="A255">
        <v>2290</v>
      </c>
      <c r="B255" t="s">
        <v>6</v>
      </c>
      <c r="C255" t="s">
        <v>99</v>
      </c>
      <c r="D255" t="s">
        <v>25</v>
      </c>
      <c r="E255" t="b">
        <v>1</v>
      </c>
      <c r="F255">
        <v>7</v>
      </c>
    </row>
    <row r="256" spans="1:6" x14ac:dyDescent="0.25">
      <c r="A256">
        <v>2294</v>
      </c>
      <c r="B256" t="s">
        <v>6</v>
      </c>
      <c r="C256" t="s">
        <v>3</v>
      </c>
      <c r="D256" t="s">
        <v>11</v>
      </c>
      <c r="E256" t="b">
        <v>1</v>
      </c>
      <c r="F256">
        <v>2</v>
      </c>
    </row>
    <row r="257" spans="1:6" x14ac:dyDescent="0.25">
      <c r="A257">
        <v>2298</v>
      </c>
      <c r="B257" t="s">
        <v>6</v>
      </c>
      <c r="C257" t="s">
        <v>1</v>
      </c>
      <c r="D257" t="s">
        <v>11</v>
      </c>
      <c r="E257" t="b">
        <v>1</v>
      </c>
      <c r="F257">
        <v>2</v>
      </c>
    </row>
    <row r="258" spans="1:6" x14ac:dyDescent="0.25">
      <c r="A258">
        <v>2300</v>
      </c>
      <c r="B258" t="s">
        <v>6</v>
      </c>
      <c r="C258" t="s">
        <v>3</v>
      </c>
      <c r="D258" t="s">
        <v>11</v>
      </c>
      <c r="E258" t="b">
        <v>1</v>
      </c>
      <c r="F258">
        <v>2</v>
      </c>
    </row>
    <row r="259" spans="1:6" x14ac:dyDescent="0.25">
      <c r="A259">
        <v>2301</v>
      </c>
      <c r="B259" t="s">
        <v>6</v>
      </c>
      <c r="C259" t="s">
        <v>3</v>
      </c>
      <c r="D259" t="s">
        <v>11</v>
      </c>
      <c r="E259" t="b">
        <v>1</v>
      </c>
      <c r="F259">
        <v>2</v>
      </c>
    </row>
    <row r="260" spans="1:6" x14ac:dyDescent="0.25">
      <c r="A260">
        <v>2302</v>
      </c>
      <c r="B260" t="s">
        <v>6</v>
      </c>
      <c r="C260" t="s">
        <v>93</v>
      </c>
      <c r="D260" t="s">
        <v>11</v>
      </c>
      <c r="E260" t="b">
        <v>1</v>
      </c>
      <c r="F260">
        <v>2</v>
      </c>
    </row>
    <row r="261" spans="1:6" x14ac:dyDescent="0.25">
      <c r="A261">
        <v>2303</v>
      </c>
      <c r="B261" t="s">
        <v>6</v>
      </c>
      <c r="C261" t="s">
        <v>3</v>
      </c>
      <c r="D261" t="s">
        <v>11</v>
      </c>
      <c r="E261" t="b">
        <v>1</v>
      </c>
      <c r="F261">
        <v>2</v>
      </c>
    </row>
    <row r="262" spans="1:6" x14ac:dyDescent="0.25">
      <c r="A262">
        <v>2307</v>
      </c>
      <c r="B262" t="s">
        <v>6</v>
      </c>
      <c r="C262" t="s">
        <v>98</v>
      </c>
      <c r="D262" t="s">
        <v>11</v>
      </c>
      <c r="E262" t="b">
        <v>1</v>
      </c>
      <c r="F262">
        <v>2</v>
      </c>
    </row>
    <row r="263" spans="1:6" x14ac:dyDescent="0.25">
      <c r="A263">
        <v>2308</v>
      </c>
      <c r="B263" t="s">
        <v>6</v>
      </c>
      <c r="C263" t="s">
        <v>87</v>
      </c>
      <c r="D263" t="s">
        <v>11</v>
      </c>
      <c r="E263" t="b">
        <v>1</v>
      </c>
      <c r="F263">
        <v>2</v>
      </c>
    </row>
    <row r="264" spans="1:6" x14ac:dyDescent="0.25">
      <c r="A264">
        <v>2309</v>
      </c>
      <c r="B264" t="s">
        <v>6</v>
      </c>
      <c r="C264" t="s">
        <v>3</v>
      </c>
      <c r="D264" t="s">
        <v>11</v>
      </c>
      <c r="E264" t="b">
        <v>1</v>
      </c>
      <c r="F264">
        <v>2</v>
      </c>
    </row>
    <row r="265" spans="1:6" x14ac:dyDescent="0.25">
      <c r="A265">
        <v>2314</v>
      </c>
      <c r="B265" t="s">
        <v>6</v>
      </c>
      <c r="C265" t="s">
        <v>67</v>
      </c>
      <c r="D265" t="s">
        <v>11</v>
      </c>
      <c r="E265" t="b">
        <v>1</v>
      </c>
      <c r="F265">
        <v>2</v>
      </c>
    </row>
    <row r="266" spans="1:6" x14ac:dyDescent="0.25">
      <c r="A266">
        <v>2315</v>
      </c>
      <c r="B266" t="s">
        <v>6</v>
      </c>
      <c r="C266" t="s">
        <v>72</v>
      </c>
      <c r="D266" t="s">
        <v>11</v>
      </c>
      <c r="E266" t="b">
        <v>1</v>
      </c>
      <c r="F266">
        <v>2</v>
      </c>
    </row>
    <row r="267" spans="1:6" x14ac:dyDescent="0.25">
      <c r="A267">
        <v>2317</v>
      </c>
      <c r="B267" t="s">
        <v>6</v>
      </c>
      <c r="C267" t="s">
        <v>94</v>
      </c>
      <c r="D267" t="s">
        <v>11</v>
      </c>
      <c r="E267" t="b">
        <v>1</v>
      </c>
      <c r="F267">
        <v>2</v>
      </c>
    </row>
    <row r="268" spans="1:6" x14ac:dyDescent="0.25">
      <c r="A268">
        <v>2318</v>
      </c>
      <c r="B268" t="s">
        <v>6</v>
      </c>
      <c r="C268" t="s">
        <v>76</v>
      </c>
      <c r="D268" t="s">
        <v>11</v>
      </c>
      <c r="E268" t="b">
        <v>1</v>
      </c>
      <c r="F268">
        <v>2</v>
      </c>
    </row>
    <row r="269" spans="1:6" x14ac:dyDescent="0.25">
      <c r="A269">
        <v>2319</v>
      </c>
      <c r="B269" t="s">
        <v>6</v>
      </c>
      <c r="C269" t="s">
        <v>81</v>
      </c>
      <c r="D269" t="s">
        <v>11</v>
      </c>
      <c r="E269" t="b">
        <v>1</v>
      </c>
      <c r="F269">
        <v>2</v>
      </c>
    </row>
    <row r="270" spans="1:6" x14ac:dyDescent="0.25">
      <c r="A270">
        <v>2320</v>
      </c>
      <c r="B270" t="s">
        <v>6</v>
      </c>
      <c r="C270" t="s">
        <v>88</v>
      </c>
      <c r="D270" t="s">
        <v>11</v>
      </c>
      <c r="E270" t="b">
        <v>1</v>
      </c>
      <c r="F270">
        <v>3</v>
      </c>
    </row>
    <row r="271" spans="1:6" x14ac:dyDescent="0.25">
      <c r="A271">
        <v>2321</v>
      </c>
      <c r="B271" t="s">
        <v>6</v>
      </c>
      <c r="C271" t="s">
        <v>100</v>
      </c>
      <c r="D271" t="s">
        <v>11</v>
      </c>
      <c r="E271" t="b">
        <v>1</v>
      </c>
      <c r="F271">
        <v>3</v>
      </c>
    </row>
    <row r="272" spans="1:6" x14ac:dyDescent="0.25">
      <c r="A272">
        <v>2322</v>
      </c>
      <c r="B272" t="s">
        <v>6</v>
      </c>
      <c r="C272" t="s">
        <v>62</v>
      </c>
      <c r="D272" t="s">
        <v>11</v>
      </c>
      <c r="E272" t="b">
        <v>1</v>
      </c>
      <c r="F272">
        <v>3</v>
      </c>
    </row>
    <row r="273" spans="1:7" x14ac:dyDescent="0.25">
      <c r="A273">
        <v>2323</v>
      </c>
      <c r="B273" t="s">
        <v>6</v>
      </c>
      <c r="C273" t="s">
        <v>107</v>
      </c>
      <c r="D273" t="s">
        <v>11</v>
      </c>
      <c r="E273" t="b">
        <v>1</v>
      </c>
      <c r="F273">
        <v>3</v>
      </c>
    </row>
    <row r="274" spans="1:7" x14ac:dyDescent="0.25">
      <c r="A274">
        <v>2324</v>
      </c>
      <c r="B274" t="s">
        <v>6</v>
      </c>
      <c r="C274" t="s">
        <v>9</v>
      </c>
      <c r="D274" t="s">
        <v>11</v>
      </c>
      <c r="E274" t="b">
        <v>1</v>
      </c>
      <c r="F274">
        <v>3</v>
      </c>
    </row>
    <row r="275" spans="1:7" x14ac:dyDescent="0.25">
      <c r="A275">
        <v>2328</v>
      </c>
      <c r="B275" t="s">
        <v>6</v>
      </c>
      <c r="C275" t="s">
        <v>1</v>
      </c>
      <c r="D275" t="s">
        <v>11</v>
      </c>
      <c r="E275" t="b">
        <v>1</v>
      </c>
      <c r="F275">
        <v>3</v>
      </c>
    </row>
    <row r="276" spans="1:7" x14ac:dyDescent="0.25">
      <c r="A276">
        <v>2332</v>
      </c>
      <c r="B276" t="s">
        <v>6</v>
      </c>
      <c r="C276" t="s">
        <v>65</v>
      </c>
      <c r="D276" t="s">
        <v>11</v>
      </c>
      <c r="E276" t="b">
        <v>1</v>
      </c>
      <c r="F276">
        <v>3</v>
      </c>
    </row>
    <row r="277" spans="1:7" x14ac:dyDescent="0.25">
      <c r="A277">
        <v>2335</v>
      </c>
      <c r="B277" t="s">
        <v>6</v>
      </c>
      <c r="C277" t="s">
        <v>89</v>
      </c>
      <c r="D277" t="s">
        <v>11</v>
      </c>
      <c r="E277" t="b">
        <v>1</v>
      </c>
      <c r="F277">
        <v>3</v>
      </c>
    </row>
    <row r="278" spans="1:7" x14ac:dyDescent="0.25">
      <c r="A278">
        <v>2337</v>
      </c>
      <c r="B278" t="s">
        <v>6</v>
      </c>
      <c r="C278" t="s">
        <v>1</v>
      </c>
      <c r="D278" t="s">
        <v>11</v>
      </c>
      <c r="E278" t="b">
        <v>1</v>
      </c>
      <c r="F278">
        <v>3</v>
      </c>
    </row>
    <row r="279" spans="1:7" x14ac:dyDescent="0.25">
      <c r="A279">
        <v>2339</v>
      </c>
      <c r="B279" t="s">
        <v>6</v>
      </c>
      <c r="C279" t="s">
        <v>1</v>
      </c>
      <c r="D279" t="s">
        <v>11</v>
      </c>
      <c r="E279" t="b">
        <v>1</v>
      </c>
      <c r="F279">
        <v>4</v>
      </c>
    </row>
    <row r="280" spans="1:7" x14ac:dyDescent="0.25">
      <c r="A280">
        <v>2342</v>
      </c>
      <c r="B280" t="s">
        <v>6</v>
      </c>
      <c r="C280" t="s">
        <v>96</v>
      </c>
      <c r="D280" t="s">
        <v>11</v>
      </c>
      <c r="E280" t="b">
        <v>1</v>
      </c>
      <c r="F280">
        <v>4</v>
      </c>
    </row>
    <row r="281" spans="1:7" x14ac:dyDescent="0.25">
      <c r="A281">
        <v>2344</v>
      </c>
      <c r="B281" t="s">
        <v>6</v>
      </c>
      <c r="C281" t="s">
        <v>3</v>
      </c>
      <c r="D281" t="s">
        <v>11</v>
      </c>
      <c r="E281" t="b">
        <v>1</v>
      </c>
      <c r="F281">
        <v>5</v>
      </c>
    </row>
    <row r="282" spans="1:7" x14ac:dyDescent="0.25">
      <c r="A282">
        <v>2345</v>
      </c>
      <c r="B282" t="s">
        <v>6</v>
      </c>
      <c r="C282" t="s">
        <v>1</v>
      </c>
      <c r="D282" t="s">
        <v>11</v>
      </c>
      <c r="E282" t="b">
        <v>1</v>
      </c>
      <c r="F282">
        <v>5</v>
      </c>
    </row>
    <row r="283" spans="1:7" x14ac:dyDescent="0.25">
      <c r="A283">
        <v>2350</v>
      </c>
      <c r="B283" t="s">
        <v>6</v>
      </c>
      <c r="C283" t="s">
        <v>86</v>
      </c>
      <c r="D283" t="s">
        <v>11</v>
      </c>
      <c r="E283" t="b">
        <v>1</v>
      </c>
      <c r="F283">
        <v>6</v>
      </c>
    </row>
    <row r="284" spans="1:7" x14ac:dyDescent="0.25">
      <c r="A284">
        <v>2352</v>
      </c>
      <c r="B284" t="s">
        <v>6</v>
      </c>
      <c r="C284" t="s">
        <v>73</v>
      </c>
      <c r="D284" t="s">
        <v>11</v>
      </c>
      <c r="E284" t="b">
        <v>1</v>
      </c>
      <c r="F284">
        <v>7</v>
      </c>
      <c r="G284">
        <f>AVERAGE(F1:F284)</f>
        <v>4.552816901408451</v>
      </c>
    </row>
    <row r="285" spans="1:7" x14ac:dyDescent="0.25">
      <c r="A285">
        <v>1519</v>
      </c>
      <c r="B285" t="s">
        <v>0</v>
      </c>
      <c r="C285" t="s">
        <v>3</v>
      </c>
      <c r="D285" t="s">
        <v>10</v>
      </c>
      <c r="E285" t="b">
        <v>1</v>
      </c>
      <c r="F285">
        <v>2</v>
      </c>
    </row>
    <row r="286" spans="1:7" x14ac:dyDescent="0.25">
      <c r="A286">
        <v>1520</v>
      </c>
      <c r="B286" t="s">
        <v>0</v>
      </c>
      <c r="C286" t="s">
        <v>1</v>
      </c>
      <c r="D286" t="s">
        <v>10</v>
      </c>
      <c r="E286" t="b">
        <v>1</v>
      </c>
      <c r="F286">
        <v>2</v>
      </c>
    </row>
    <row r="287" spans="1:7" x14ac:dyDescent="0.25">
      <c r="A287">
        <v>1521</v>
      </c>
      <c r="B287" t="s">
        <v>0</v>
      </c>
      <c r="C287" t="s">
        <v>79</v>
      </c>
      <c r="D287" t="s">
        <v>10</v>
      </c>
      <c r="E287" t="b">
        <v>1</v>
      </c>
      <c r="F287">
        <v>2</v>
      </c>
    </row>
    <row r="288" spans="1:7" x14ac:dyDescent="0.25">
      <c r="A288">
        <v>1522</v>
      </c>
      <c r="B288" t="s">
        <v>0</v>
      </c>
      <c r="C288" t="s">
        <v>80</v>
      </c>
      <c r="D288" t="s">
        <v>10</v>
      </c>
      <c r="E288" t="b">
        <v>1</v>
      </c>
      <c r="F288">
        <v>2</v>
      </c>
    </row>
    <row r="289" spans="1:6" x14ac:dyDescent="0.25">
      <c r="A289">
        <v>1524</v>
      </c>
      <c r="B289" t="s">
        <v>0</v>
      </c>
      <c r="C289" t="s">
        <v>1</v>
      </c>
      <c r="D289" t="s">
        <v>10</v>
      </c>
      <c r="E289" t="b">
        <v>1</v>
      </c>
      <c r="F289">
        <v>2</v>
      </c>
    </row>
    <row r="290" spans="1:6" x14ac:dyDescent="0.25">
      <c r="A290">
        <v>1525</v>
      </c>
      <c r="B290" t="s">
        <v>0</v>
      </c>
      <c r="C290" t="s">
        <v>70</v>
      </c>
      <c r="D290" t="s">
        <v>10</v>
      </c>
      <c r="E290" t="b">
        <v>1</v>
      </c>
      <c r="F290">
        <v>2</v>
      </c>
    </row>
    <row r="291" spans="1:6" x14ac:dyDescent="0.25">
      <c r="A291">
        <v>1526</v>
      </c>
      <c r="B291" t="s">
        <v>0</v>
      </c>
      <c r="C291" t="s">
        <v>82</v>
      </c>
      <c r="D291" t="s">
        <v>10</v>
      </c>
      <c r="E291" t="b">
        <v>1</v>
      </c>
      <c r="F291">
        <v>3</v>
      </c>
    </row>
    <row r="292" spans="1:6" x14ac:dyDescent="0.25">
      <c r="A292">
        <v>1527</v>
      </c>
      <c r="B292" t="s">
        <v>0</v>
      </c>
      <c r="C292" t="s">
        <v>83</v>
      </c>
      <c r="D292" t="s">
        <v>10</v>
      </c>
      <c r="E292" t="b">
        <v>1</v>
      </c>
      <c r="F292">
        <v>3</v>
      </c>
    </row>
    <row r="293" spans="1:6" x14ac:dyDescent="0.25">
      <c r="A293">
        <v>1529</v>
      </c>
      <c r="B293" t="s">
        <v>0</v>
      </c>
      <c r="C293" t="s">
        <v>84</v>
      </c>
      <c r="D293" t="s">
        <v>10</v>
      </c>
      <c r="E293" t="b">
        <v>1</v>
      </c>
      <c r="F293">
        <v>3</v>
      </c>
    </row>
    <row r="294" spans="1:6" x14ac:dyDescent="0.25">
      <c r="A294">
        <v>1531</v>
      </c>
      <c r="B294" t="s">
        <v>0</v>
      </c>
      <c r="C294" t="s">
        <v>3</v>
      </c>
      <c r="D294" t="s">
        <v>10</v>
      </c>
      <c r="E294" t="b">
        <v>1</v>
      </c>
      <c r="F294">
        <v>3</v>
      </c>
    </row>
    <row r="295" spans="1:6" x14ac:dyDescent="0.25">
      <c r="A295">
        <v>1534</v>
      </c>
      <c r="B295" t="s">
        <v>0</v>
      </c>
      <c r="C295" t="s">
        <v>85</v>
      </c>
      <c r="D295" t="s">
        <v>10</v>
      </c>
      <c r="E295" t="b">
        <v>1</v>
      </c>
      <c r="F295">
        <v>3</v>
      </c>
    </row>
    <row r="296" spans="1:6" x14ac:dyDescent="0.25">
      <c r="A296">
        <v>1536</v>
      </c>
      <c r="B296" t="s">
        <v>0</v>
      </c>
      <c r="C296" t="s">
        <v>1</v>
      </c>
      <c r="D296" t="s">
        <v>10</v>
      </c>
      <c r="E296" t="b">
        <v>1</v>
      </c>
      <c r="F296">
        <v>3</v>
      </c>
    </row>
    <row r="297" spans="1:6" x14ac:dyDescent="0.25">
      <c r="A297">
        <v>1537</v>
      </c>
      <c r="B297" t="s">
        <v>0</v>
      </c>
      <c r="C297" t="s">
        <v>9</v>
      </c>
      <c r="D297" t="s">
        <v>10</v>
      </c>
      <c r="E297" t="b">
        <v>1</v>
      </c>
      <c r="F297">
        <v>3</v>
      </c>
    </row>
    <row r="298" spans="1:6" x14ac:dyDescent="0.25">
      <c r="A298">
        <v>1545</v>
      </c>
      <c r="B298" t="s">
        <v>0</v>
      </c>
      <c r="C298" t="s">
        <v>90</v>
      </c>
      <c r="D298" t="s">
        <v>10</v>
      </c>
      <c r="E298" t="b">
        <v>1</v>
      </c>
      <c r="F298">
        <v>4</v>
      </c>
    </row>
    <row r="299" spans="1:6" x14ac:dyDescent="0.25">
      <c r="A299">
        <v>1546</v>
      </c>
      <c r="B299" t="s">
        <v>0</v>
      </c>
      <c r="C299" t="s">
        <v>91</v>
      </c>
      <c r="D299" t="s">
        <v>10</v>
      </c>
      <c r="E299" t="b">
        <v>1</v>
      </c>
      <c r="F299">
        <v>4</v>
      </c>
    </row>
    <row r="300" spans="1:6" x14ac:dyDescent="0.25">
      <c r="A300">
        <v>1547</v>
      </c>
      <c r="B300" t="s">
        <v>0</v>
      </c>
      <c r="C300" t="s">
        <v>92</v>
      </c>
      <c r="D300" t="s">
        <v>10</v>
      </c>
      <c r="E300" t="b">
        <v>1</v>
      </c>
      <c r="F300">
        <v>4</v>
      </c>
    </row>
    <row r="301" spans="1:6" x14ac:dyDescent="0.25">
      <c r="A301">
        <v>1549</v>
      </c>
      <c r="B301" t="s">
        <v>0</v>
      </c>
      <c r="C301" t="s">
        <v>74</v>
      </c>
      <c r="D301" t="s">
        <v>10</v>
      </c>
      <c r="E301" t="b">
        <v>1</v>
      </c>
      <c r="F301">
        <v>4</v>
      </c>
    </row>
    <row r="302" spans="1:6" x14ac:dyDescent="0.25">
      <c r="A302">
        <v>1552</v>
      </c>
      <c r="B302" t="s">
        <v>0</v>
      </c>
      <c r="C302" t="s">
        <v>71</v>
      </c>
      <c r="D302" t="s">
        <v>10</v>
      </c>
      <c r="E302" t="b">
        <v>1</v>
      </c>
      <c r="F302">
        <v>4</v>
      </c>
    </row>
    <row r="303" spans="1:6" x14ac:dyDescent="0.25">
      <c r="A303">
        <v>1553</v>
      </c>
      <c r="B303" t="s">
        <v>0</v>
      </c>
      <c r="C303" t="s">
        <v>1</v>
      </c>
      <c r="D303" t="s">
        <v>10</v>
      </c>
      <c r="E303" t="b">
        <v>1</v>
      </c>
      <c r="F303">
        <v>4</v>
      </c>
    </row>
    <row r="304" spans="1:6" x14ac:dyDescent="0.25">
      <c r="A304">
        <v>1555</v>
      </c>
      <c r="B304" t="s">
        <v>0</v>
      </c>
      <c r="C304" t="s">
        <v>1</v>
      </c>
      <c r="D304" t="s">
        <v>10</v>
      </c>
      <c r="E304" t="b">
        <v>1</v>
      </c>
      <c r="F304">
        <v>4</v>
      </c>
    </row>
    <row r="305" spans="1:6" x14ac:dyDescent="0.25">
      <c r="A305">
        <v>1557</v>
      </c>
      <c r="B305" t="s">
        <v>0</v>
      </c>
      <c r="C305" t="s">
        <v>95</v>
      </c>
      <c r="D305" t="s">
        <v>10</v>
      </c>
      <c r="E305" t="b">
        <v>1</v>
      </c>
      <c r="F305">
        <v>4</v>
      </c>
    </row>
    <row r="306" spans="1:6" x14ac:dyDescent="0.25">
      <c r="A306">
        <v>1559</v>
      </c>
      <c r="B306" t="s">
        <v>0</v>
      </c>
      <c r="C306" t="s">
        <v>66</v>
      </c>
      <c r="D306" t="s">
        <v>10</v>
      </c>
      <c r="E306" t="b">
        <v>1</v>
      </c>
      <c r="F306">
        <v>5</v>
      </c>
    </row>
    <row r="307" spans="1:6" x14ac:dyDescent="0.25">
      <c r="A307">
        <v>1560</v>
      </c>
      <c r="B307" t="s">
        <v>0</v>
      </c>
      <c r="C307" t="s">
        <v>97</v>
      </c>
      <c r="D307" t="s">
        <v>10</v>
      </c>
      <c r="E307" t="b">
        <v>1</v>
      </c>
      <c r="F307">
        <v>5</v>
      </c>
    </row>
    <row r="308" spans="1:6" x14ac:dyDescent="0.25">
      <c r="A308">
        <v>1567</v>
      </c>
      <c r="B308" t="s">
        <v>0</v>
      </c>
      <c r="C308" t="s">
        <v>77</v>
      </c>
      <c r="D308" t="s">
        <v>10</v>
      </c>
      <c r="E308" t="b">
        <v>1</v>
      </c>
      <c r="F308">
        <v>6</v>
      </c>
    </row>
    <row r="309" spans="1:6" x14ac:dyDescent="0.25">
      <c r="A309">
        <v>1576</v>
      </c>
      <c r="B309" t="s">
        <v>0</v>
      </c>
      <c r="C309" t="s">
        <v>102</v>
      </c>
      <c r="D309" t="s">
        <v>10</v>
      </c>
      <c r="E309" t="b">
        <v>1</v>
      </c>
      <c r="F309">
        <v>11</v>
      </c>
    </row>
    <row r="310" spans="1:6" x14ac:dyDescent="0.25">
      <c r="A310">
        <v>1581</v>
      </c>
      <c r="B310" t="s">
        <v>0</v>
      </c>
      <c r="C310" t="s">
        <v>66</v>
      </c>
      <c r="D310" t="s">
        <v>10</v>
      </c>
      <c r="E310" t="b">
        <v>1</v>
      </c>
      <c r="F310">
        <v>14</v>
      </c>
    </row>
    <row r="311" spans="1:6" x14ac:dyDescent="0.25">
      <c r="A311">
        <v>1586</v>
      </c>
      <c r="B311" t="s">
        <v>0</v>
      </c>
      <c r="C311" t="s">
        <v>68</v>
      </c>
      <c r="D311" t="s">
        <v>10</v>
      </c>
      <c r="E311" t="b">
        <v>1</v>
      </c>
      <c r="F311">
        <v>16</v>
      </c>
    </row>
    <row r="312" spans="1:6" x14ac:dyDescent="0.25">
      <c r="A312">
        <v>1588</v>
      </c>
      <c r="B312" t="s">
        <v>0</v>
      </c>
      <c r="C312" t="s">
        <v>74</v>
      </c>
      <c r="D312" t="s">
        <v>10</v>
      </c>
      <c r="E312" t="b">
        <v>1</v>
      </c>
      <c r="F312">
        <v>16</v>
      </c>
    </row>
    <row r="313" spans="1:6" x14ac:dyDescent="0.25">
      <c r="A313">
        <v>1597</v>
      </c>
      <c r="B313" t="s">
        <v>0</v>
      </c>
      <c r="C313" t="s">
        <v>79</v>
      </c>
      <c r="D313" t="s">
        <v>13</v>
      </c>
      <c r="E313" t="b">
        <v>1</v>
      </c>
      <c r="F313">
        <v>1</v>
      </c>
    </row>
    <row r="314" spans="1:6" x14ac:dyDescent="0.25">
      <c r="A314">
        <v>1600</v>
      </c>
      <c r="B314" t="s">
        <v>0</v>
      </c>
      <c r="C314" t="s">
        <v>9</v>
      </c>
      <c r="D314" t="s">
        <v>13</v>
      </c>
      <c r="E314" t="b">
        <v>1</v>
      </c>
      <c r="F314">
        <v>1</v>
      </c>
    </row>
    <row r="315" spans="1:6" x14ac:dyDescent="0.25">
      <c r="A315">
        <v>1605</v>
      </c>
      <c r="B315" t="s">
        <v>0</v>
      </c>
      <c r="C315" t="s">
        <v>66</v>
      </c>
      <c r="D315" t="s">
        <v>13</v>
      </c>
      <c r="E315" t="b">
        <v>1</v>
      </c>
      <c r="F315">
        <v>1</v>
      </c>
    </row>
    <row r="316" spans="1:6" x14ac:dyDescent="0.25">
      <c r="A316">
        <v>1606</v>
      </c>
      <c r="B316" t="s">
        <v>0</v>
      </c>
      <c r="C316" t="s">
        <v>3</v>
      </c>
      <c r="D316" t="s">
        <v>13</v>
      </c>
      <c r="E316" t="b">
        <v>1</v>
      </c>
      <c r="F316">
        <v>1</v>
      </c>
    </row>
    <row r="317" spans="1:6" x14ac:dyDescent="0.25">
      <c r="A317">
        <v>1608</v>
      </c>
      <c r="B317" t="s">
        <v>0</v>
      </c>
      <c r="C317" t="s">
        <v>84</v>
      </c>
      <c r="D317" t="s">
        <v>13</v>
      </c>
      <c r="E317" t="b">
        <v>1</v>
      </c>
      <c r="F317">
        <v>2</v>
      </c>
    </row>
    <row r="318" spans="1:6" x14ac:dyDescent="0.25">
      <c r="A318">
        <v>1612</v>
      </c>
      <c r="B318" t="s">
        <v>0</v>
      </c>
      <c r="C318" t="s">
        <v>9</v>
      </c>
      <c r="D318" t="s">
        <v>13</v>
      </c>
      <c r="E318" t="b">
        <v>1</v>
      </c>
      <c r="F318">
        <v>2</v>
      </c>
    </row>
    <row r="319" spans="1:6" x14ac:dyDescent="0.25">
      <c r="A319">
        <v>1613</v>
      </c>
      <c r="B319" t="s">
        <v>0</v>
      </c>
      <c r="C319" t="s">
        <v>105</v>
      </c>
      <c r="D319" t="s">
        <v>13</v>
      </c>
      <c r="E319" t="b">
        <v>1</v>
      </c>
      <c r="F319">
        <v>2</v>
      </c>
    </row>
    <row r="320" spans="1:6" x14ac:dyDescent="0.25">
      <c r="A320">
        <v>1619</v>
      </c>
      <c r="B320" t="s">
        <v>0</v>
      </c>
      <c r="C320" t="s">
        <v>106</v>
      </c>
      <c r="D320" t="s">
        <v>13</v>
      </c>
      <c r="E320" t="b">
        <v>1</v>
      </c>
      <c r="F320">
        <v>2</v>
      </c>
    </row>
    <row r="321" spans="1:6" x14ac:dyDescent="0.25">
      <c r="A321">
        <v>1623</v>
      </c>
      <c r="B321" t="s">
        <v>0</v>
      </c>
      <c r="C321" t="s">
        <v>3</v>
      </c>
      <c r="D321" t="s">
        <v>13</v>
      </c>
      <c r="E321" t="b">
        <v>1</v>
      </c>
      <c r="F321">
        <v>2</v>
      </c>
    </row>
    <row r="322" spans="1:6" x14ac:dyDescent="0.25">
      <c r="A322">
        <v>1624</v>
      </c>
      <c r="B322" t="s">
        <v>0</v>
      </c>
      <c r="C322" t="s">
        <v>90</v>
      </c>
      <c r="D322" t="s">
        <v>13</v>
      </c>
      <c r="E322" t="b">
        <v>1</v>
      </c>
      <c r="F322">
        <v>2</v>
      </c>
    </row>
    <row r="323" spans="1:6" x14ac:dyDescent="0.25">
      <c r="A323">
        <v>1630</v>
      </c>
      <c r="B323" t="s">
        <v>0</v>
      </c>
      <c r="C323" t="s">
        <v>77</v>
      </c>
      <c r="D323" t="s">
        <v>13</v>
      </c>
      <c r="E323" t="b">
        <v>1</v>
      </c>
      <c r="F323">
        <v>2</v>
      </c>
    </row>
    <row r="324" spans="1:6" x14ac:dyDescent="0.25">
      <c r="A324">
        <v>1632</v>
      </c>
      <c r="B324" t="s">
        <v>0</v>
      </c>
      <c r="C324" t="s">
        <v>102</v>
      </c>
      <c r="D324" t="s">
        <v>13</v>
      </c>
      <c r="E324" t="b">
        <v>1</v>
      </c>
      <c r="F324">
        <v>2</v>
      </c>
    </row>
    <row r="325" spans="1:6" x14ac:dyDescent="0.25">
      <c r="A325">
        <v>1634</v>
      </c>
      <c r="B325" t="s">
        <v>0</v>
      </c>
      <c r="C325" t="s">
        <v>71</v>
      </c>
      <c r="D325" t="s">
        <v>13</v>
      </c>
      <c r="E325" t="b">
        <v>1</v>
      </c>
      <c r="F325">
        <v>3</v>
      </c>
    </row>
    <row r="326" spans="1:6" x14ac:dyDescent="0.25">
      <c r="A326">
        <v>1637</v>
      </c>
      <c r="B326" t="s">
        <v>0</v>
      </c>
      <c r="C326" t="s">
        <v>3</v>
      </c>
      <c r="D326" t="s">
        <v>13</v>
      </c>
      <c r="E326" t="b">
        <v>1</v>
      </c>
      <c r="F326">
        <v>3</v>
      </c>
    </row>
    <row r="327" spans="1:6" x14ac:dyDescent="0.25">
      <c r="A327">
        <v>1642</v>
      </c>
      <c r="B327" t="s">
        <v>0</v>
      </c>
      <c r="C327" t="s">
        <v>3</v>
      </c>
      <c r="D327" t="s">
        <v>13</v>
      </c>
      <c r="E327" t="b">
        <v>1</v>
      </c>
      <c r="F327">
        <v>3</v>
      </c>
    </row>
    <row r="328" spans="1:6" x14ac:dyDescent="0.25">
      <c r="A328">
        <v>1645</v>
      </c>
      <c r="B328" t="s">
        <v>0</v>
      </c>
      <c r="C328" t="s">
        <v>85</v>
      </c>
      <c r="D328" t="s">
        <v>13</v>
      </c>
      <c r="E328" t="b">
        <v>1</v>
      </c>
      <c r="F328">
        <v>3</v>
      </c>
    </row>
    <row r="329" spans="1:6" x14ac:dyDescent="0.25">
      <c r="A329">
        <v>1647</v>
      </c>
      <c r="B329" t="s">
        <v>0</v>
      </c>
      <c r="C329" t="s">
        <v>83</v>
      </c>
      <c r="D329" t="s">
        <v>13</v>
      </c>
      <c r="E329" t="b">
        <v>1</v>
      </c>
      <c r="F329">
        <v>4</v>
      </c>
    </row>
    <row r="330" spans="1:6" x14ac:dyDescent="0.25">
      <c r="A330">
        <v>1651</v>
      </c>
      <c r="B330" t="s">
        <v>0</v>
      </c>
      <c r="C330" t="s">
        <v>97</v>
      </c>
      <c r="D330" t="s">
        <v>13</v>
      </c>
      <c r="E330" t="b">
        <v>1</v>
      </c>
      <c r="F330">
        <v>4</v>
      </c>
    </row>
    <row r="331" spans="1:6" x14ac:dyDescent="0.25">
      <c r="A331">
        <v>1654</v>
      </c>
      <c r="B331" t="s">
        <v>0</v>
      </c>
      <c r="C331" t="s">
        <v>101</v>
      </c>
      <c r="D331" t="s">
        <v>13</v>
      </c>
      <c r="E331" t="b">
        <v>1</v>
      </c>
      <c r="F331">
        <v>5</v>
      </c>
    </row>
    <row r="332" spans="1:6" x14ac:dyDescent="0.25">
      <c r="A332">
        <v>1661</v>
      </c>
      <c r="B332" t="s">
        <v>0</v>
      </c>
      <c r="C332" t="s">
        <v>68</v>
      </c>
      <c r="D332" t="s">
        <v>13</v>
      </c>
      <c r="E332" t="b">
        <v>1</v>
      </c>
      <c r="F332">
        <v>7</v>
      </c>
    </row>
    <row r="333" spans="1:6" x14ac:dyDescent="0.25">
      <c r="A333">
        <v>1663</v>
      </c>
      <c r="B333" t="s">
        <v>0</v>
      </c>
      <c r="C333" t="s">
        <v>108</v>
      </c>
      <c r="D333" t="s">
        <v>13</v>
      </c>
      <c r="E333" t="b">
        <v>1</v>
      </c>
      <c r="F333">
        <v>7</v>
      </c>
    </row>
    <row r="334" spans="1:6" x14ac:dyDescent="0.25">
      <c r="A334">
        <v>1665</v>
      </c>
      <c r="B334" t="s">
        <v>0</v>
      </c>
      <c r="C334" t="s">
        <v>66</v>
      </c>
      <c r="D334" t="s">
        <v>13</v>
      </c>
      <c r="E334" t="b">
        <v>1</v>
      </c>
      <c r="F334">
        <v>8</v>
      </c>
    </row>
    <row r="335" spans="1:6" x14ac:dyDescent="0.25">
      <c r="A335">
        <v>1667</v>
      </c>
      <c r="B335" t="s">
        <v>0</v>
      </c>
      <c r="C335" t="s">
        <v>103</v>
      </c>
      <c r="D335" t="s">
        <v>13</v>
      </c>
      <c r="E335" t="b">
        <v>1</v>
      </c>
      <c r="F335">
        <v>9</v>
      </c>
    </row>
    <row r="336" spans="1:6" x14ac:dyDescent="0.25">
      <c r="A336">
        <v>1673</v>
      </c>
      <c r="B336" t="s">
        <v>0</v>
      </c>
      <c r="C336" t="s">
        <v>110</v>
      </c>
      <c r="D336" t="s">
        <v>13</v>
      </c>
      <c r="E336" t="b">
        <v>1</v>
      </c>
      <c r="F336">
        <v>11</v>
      </c>
    </row>
    <row r="337" spans="1:6" x14ac:dyDescent="0.25">
      <c r="A337">
        <v>1676</v>
      </c>
      <c r="B337" t="s">
        <v>0</v>
      </c>
      <c r="C337" t="s">
        <v>3</v>
      </c>
      <c r="D337" t="s">
        <v>13</v>
      </c>
      <c r="E337" t="b">
        <v>1</v>
      </c>
      <c r="F337">
        <v>12</v>
      </c>
    </row>
    <row r="338" spans="1:6" x14ac:dyDescent="0.25">
      <c r="A338">
        <v>1680</v>
      </c>
      <c r="B338" t="s">
        <v>0</v>
      </c>
      <c r="C338" t="s">
        <v>82</v>
      </c>
      <c r="D338" t="s">
        <v>13</v>
      </c>
      <c r="E338" t="b">
        <v>1</v>
      </c>
      <c r="F338">
        <v>13</v>
      </c>
    </row>
    <row r="339" spans="1:6" x14ac:dyDescent="0.25">
      <c r="A339">
        <v>1693</v>
      </c>
      <c r="B339" t="s">
        <v>0</v>
      </c>
      <c r="C339" t="s">
        <v>92</v>
      </c>
      <c r="D339" t="s">
        <v>2</v>
      </c>
      <c r="E339" t="b">
        <v>1</v>
      </c>
      <c r="F339">
        <v>1</v>
      </c>
    </row>
    <row r="340" spans="1:6" x14ac:dyDescent="0.25">
      <c r="A340">
        <v>1694</v>
      </c>
      <c r="B340" t="s">
        <v>0</v>
      </c>
      <c r="C340" t="s">
        <v>9</v>
      </c>
      <c r="D340" t="s">
        <v>2</v>
      </c>
      <c r="E340" t="b">
        <v>1</v>
      </c>
      <c r="F340">
        <v>1</v>
      </c>
    </row>
    <row r="341" spans="1:6" x14ac:dyDescent="0.25">
      <c r="A341">
        <v>1695</v>
      </c>
      <c r="B341" t="s">
        <v>0</v>
      </c>
      <c r="C341" t="s">
        <v>79</v>
      </c>
      <c r="D341" t="s">
        <v>2</v>
      </c>
      <c r="E341" t="b">
        <v>1</v>
      </c>
      <c r="F341">
        <v>1</v>
      </c>
    </row>
    <row r="342" spans="1:6" x14ac:dyDescent="0.25">
      <c r="A342">
        <v>1696</v>
      </c>
      <c r="B342" t="s">
        <v>0</v>
      </c>
      <c r="C342" t="s">
        <v>9</v>
      </c>
      <c r="D342" t="s">
        <v>2</v>
      </c>
      <c r="E342" t="b">
        <v>1</v>
      </c>
      <c r="F342">
        <v>1</v>
      </c>
    </row>
    <row r="343" spans="1:6" x14ac:dyDescent="0.25">
      <c r="A343">
        <v>1697</v>
      </c>
      <c r="B343" t="s">
        <v>0</v>
      </c>
      <c r="C343" t="s">
        <v>3</v>
      </c>
      <c r="D343" t="s">
        <v>2</v>
      </c>
      <c r="E343" t="b">
        <v>1</v>
      </c>
      <c r="F343">
        <v>1</v>
      </c>
    </row>
    <row r="344" spans="1:6" x14ac:dyDescent="0.25">
      <c r="A344">
        <v>1698</v>
      </c>
      <c r="B344" t="s">
        <v>0</v>
      </c>
      <c r="C344" t="s">
        <v>90</v>
      </c>
      <c r="D344" t="s">
        <v>2</v>
      </c>
      <c r="E344" t="b">
        <v>1</v>
      </c>
      <c r="F344">
        <v>1</v>
      </c>
    </row>
    <row r="345" spans="1:6" x14ac:dyDescent="0.25">
      <c r="A345">
        <v>1699</v>
      </c>
      <c r="B345" t="s">
        <v>0</v>
      </c>
      <c r="C345" t="s">
        <v>80</v>
      </c>
      <c r="D345" t="s">
        <v>2</v>
      </c>
      <c r="E345" t="b">
        <v>1</v>
      </c>
      <c r="F345">
        <v>1</v>
      </c>
    </row>
    <row r="346" spans="1:6" x14ac:dyDescent="0.25">
      <c r="A346">
        <v>1700</v>
      </c>
      <c r="B346" t="s">
        <v>0</v>
      </c>
      <c r="C346" t="s">
        <v>71</v>
      </c>
      <c r="D346" t="s">
        <v>2</v>
      </c>
      <c r="E346" t="b">
        <v>1</v>
      </c>
      <c r="F346">
        <v>2</v>
      </c>
    </row>
    <row r="347" spans="1:6" x14ac:dyDescent="0.25">
      <c r="A347">
        <v>1703</v>
      </c>
      <c r="B347" t="s">
        <v>0</v>
      </c>
      <c r="C347" t="s">
        <v>3</v>
      </c>
      <c r="D347" t="s">
        <v>2</v>
      </c>
      <c r="E347" t="b">
        <v>1</v>
      </c>
      <c r="F347">
        <v>2</v>
      </c>
    </row>
    <row r="348" spans="1:6" x14ac:dyDescent="0.25">
      <c r="A348">
        <v>1704</v>
      </c>
      <c r="B348" t="s">
        <v>0</v>
      </c>
      <c r="C348" t="s">
        <v>91</v>
      </c>
      <c r="D348" t="s">
        <v>2</v>
      </c>
      <c r="E348" t="b">
        <v>1</v>
      </c>
      <c r="F348">
        <v>2</v>
      </c>
    </row>
    <row r="349" spans="1:6" x14ac:dyDescent="0.25">
      <c r="A349">
        <v>1707</v>
      </c>
      <c r="B349" t="s">
        <v>0</v>
      </c>
      <c r="C349" t="s">
        <v>85</v>
      </c>
      <c r="D349" t="s">
        <v>2</v>
      </c>
      <c r="E349" t="b">
        <v>1</v>
      </c>
      <c r="F349">
        <v>2</v>
      </c>
    </row>
    <row r="350" spans="1:6" x14ac:dyDescent="0.25">
      <c r="A350">
        <v>1709</v>
      </c>
      <c r="B350" t="s">
        <v>0</v>
      </c>
      <c r="C350" t="s">
        <v>109</v>
      </c>
      <c r="D350" t="s">
        <v>2</v>
      </c>
      <c r="E350" t="b">
        <v>1</v>
      </c>
      <c r="F350">
        <v>2</v>
      </c>
    </row>
    <row r="351" spans="1:6" x14ac:dyDescent="0.25">
      <c r="A351">
        <v>1710</v>
      </c>
      <c r="B351" t="s">
        <v>0</v>
      </c>
      <c r="C351" t="s">
        <v>82</v>
      </c>
      <c r="D351" t="s">
        <v>2</v>
      </c>
      <c r="E351" t="b">
        <v>1</v>
      </c>
      <c r="F351">
        <v>2</v>
      </c>
    </row>
    <row r="352" spans="1:6" x14ac:dyDescent="0.25">
      <c r="A352">
        <v>1711</v>
      </c>
      <c r="B352" t="s">
        <v>0</v>
      </c>
      <c r="C352" t="s">
        <v>97</v>
      </c>
      <c r="D352" t="s">
        <v>2</v>
      </c>
      <c r="E352" t="b">
        <v>1</v>
      </c>
      <c r="F352">
        <v>2</v>
      </c>
    </row>
    <row r="353" spans="1:6" x14ac:dyDescent="0.25">
      <c r="A353">
        <v>1714</v>
      </c>
      <c r="B353" t="s">
        <v>0</v>
      </c>
      <c r="C353" t="s">
        <v>9</v>
      </c>
      <c r="D353" t="s">
        <v>2</v>
      </c>
      <c r="E353" t="b">
        <v>1</v>
      </c>
      <c r="F353">
        <v>2</v>
      </c>
    </row>
    <row r="354" spans="1:6" x14ac:dyDescent="0.25">
      <c r="A354">
        <v>1716</v>
      </c>
      <c r="B354" t="s">
        <v>0</v>
      </c>
      <c r="C354" t="s">
        <v>77</v>
      </c>
      <c r="D354" t="s">
        <v>2</v>
      </c>
      <c r="E354" t="b">
        <v>1</v>
      </c>
      <c r="F354">
        <v>2</v>
      </c>
    </row>
    <row r="355" spans="1:6" x14ac:dyDescent="0.25">
      <c r="A355">
        <v>1720</v>
      </c>
      <c r="B355" t="s">
        <v>0</v>
      </c>
      <c r="C355" t="s">
        <v>70</v>
      </c>
      <c r="D355" t="s">
        <v>2</v>
      </c>
      <c r="E355" t="b">
        <v>1</v>
      </c>
      <c r="F355">
        <v>2</v>
      </c>
    </row>
    <row r="356" spans="1:6" x14ac:dyDescent="0.25">
      <c r="A356">
        <v>1724</v>
      </c>
      <c r="B356" t="s">
        <v>0</v>
      </c>
      <c r="C356" t="s">
        <v>80</v>
      </c>
      <c r="D356" t="s">
        <v>2</v>
      </c>
      <c r="E356" t="b">
        <v>1</v>
      </c>
      <c r="F356">
        <v>2</v>
      </c>
    </row>
    <row r="357" spans="1:6" x14ac:dyDescent="0.25">
      <c r="A357">
        <v>1727</v>
      </c>
      <c r="B357" t="s">
        <v>0</v>
      </c>
      <c r="C357" t="s">
        <v>9</v>
      </c>
      <c r="D357" t="s">
        <v>2</v>
      </c>
      <c r="E357" t="b">
        <v>1</v>
      </c>
      <c r="F357">
        <v>3</v>
      </c>
    </row>
    <row r="358" spans="1:6" x14ac:dyDescent="0.25">
      <c r="A358">
        <v>1729</v>
      </c>
      <c r="B358" t="s">
        <v>0</v>
      </c>
      <c r="C358" t="s">
        <v>83</v>
      </c>
      <c r="D358" t="s">
        <v>2</v>
      </c>
      <c r="E358" t="b">
        <v>1</v>
      </c>
      <c r="F358">
        <v>3</v>
      </c>
    </row>
    <row r="359" spans="1:6" x14ac:dyDescent="0.25">
      <c r="A359">
        <v>1732</v>
      </c>
      <c r="B359" t="s">
        <v>0</v>
      </c>
      <c r="C359" t="s">
        <v>106</v>
      </c>
      <c r="D359" t="s">
        <v>2</v>
      </c>
      <c r="E359" t="b">
        <v>1</v>
      </c>
      <c r="F359">
        <v>3</v>
      </c>
    </row>
    <row r="360" spans="1:6" x14ac:dyDescent="0.25">
      <c r="A360">
        <v>1737</v>
      </c>
      <c r="B360" t="s">
        <v>0</v>
      </c>
      <c r="C360" t="s">
        <v>102</v>
      </c>
      <c r="D360" t="s">
        <v>2</v>
      </c>
      <c r="E360" t="b">
        <v>1</v>
      </c>
      <c r="F360">
        <v>3</v>
      </c>
    </row>
    <row r="361" spans="1:6" x14ac:dyDescent="0.25">
      <c r="A361">
        <v>1739</v>
      </c>
      <c r="B361" t="s">
        <v>0</v>
      </c>
      <c r="C361" t="s">
        <v>9</v>
      </c>
      <c r="D361" t="s">
        <v>2</v>
      </c>
      <c r="E361" t="b">
        <v>1</v>
      </c>
      <c r="F361">
        <v>4</v>
      </c>
    </row>
    <row r="362" spans="1:6" x14ac:dyDescent="0.25">
      <c r="A362">
        <v>1740</v>
      </c>
      <c r="B362" t="s">
        <v>0</v>
      </c>
      <c r="C362" t="s">
        <v>9</v>
      </c>
      <c r="D362" t="s">
        <v>2</v>
      </c>
      <c r="E362" t="b">
        <v>1</v>
      </c>
      <c r="F362">
        <v>4</v>
      </c>
    </row>
    <row r="363" spans="1:6" x14ac:dyDescent="0.25">
      <c r="A363">
        <v>1744</v>
      </c>
      <c r="B363" t="s">
        <v>0</v>
      </c>
      <c r="C363" t="s">
        <v>84</v>
      </c>
      <c r="D363" t="s">
        <v>2</v>
      </c>
      <c r="E363" t="b">
        <v>1</v>
      </c>
      <c r="F363">
        <v>4</v>
      </c>
    </row>
    <row r="364" spans="1:6" x14ac:dyDescent="0.25">
      <c r="A364">
        <v>1748</v>
      </c>
      <c r="B364" t="s">
        <v>0</v>
      </c>
      <c r="C364" t="s">
        <v>66</v>
      </c>
      <c r="D364" t="s">
        <v>2</v>
      </c>
      <c r="E364" t="b">
        <v>1</v>
      </c>
      <c r="F364">
        <v>4</v>
      </c>
    </row>
    <row r="365" spans="1:6" x14ac:dyDescent="0.25">
      <c r="A365">
        <v>1749</v>
      </c>
      <c r="B365" t="s">
        <v>0</v>
      </c>
      <c r="C365" t="s">
        <v>9</v>
      </c>
      <c r="D365" t="s">
        <v>2</v>
      </c>
      <c r="E365" t="b">
        <v>1</v>
      </c>
      <c r="F365">
        <v>4</v>
      </c>
    </row>
    <row r="366" spans="1:6" x14ac:dyDescent="0.25">
      <c r="A366">
        <v>1753</v>
      </c>
      <c r="B366" t="s">
        <v>0</v>
      </c>
      <c r="C366" t="s">
        <v>75</v>
      </c>
      <c r="D366" t="s">
        <v>2</v>
      </c>
      <c r="E366" t="b">
        <v>1</v>
      </c>
      <c r="F366">
        <v>5</v>
      </c>
    </row>
    <row r="367" spans="1:6" x14ac:dyDescent="0.25">
      <c r="A367">
        <v>1754</v>
      </c>
      <c r="B367" t="s">
        <v>0</v>
      </c>
      <c r="C367" t="s">
        <v>68</v>
      </c>
      <c r="D367" t="s">
        <v>2</v>
      </c>
      <c r="E367" t="b">
        <v>1</v>
      </c>
      <c r="F367">
        <v>6</v>
      </c>
    </row>
    <row r="368" spans="1:6" x14ac:dyDescent="0.25">
      <c r="A368">
        <v>1757</v>
      </c>
      <c r="B368" t="s">
        <v>0</v>
      </c>
      <c r="C368" t="s">
        <v>108</v>
      </c>
      <c r="D368" t="s">
        <v>2</v>
      </c>
      <c r="E368" t="b">
        <v>1</v>
      </c>
      <c r="F368">
        <v>8</v>
      </c>
    </row>
    <row r="369" spans="1:6" x14ac:dyDescent="0.25">
      <c r="A369">
        <v>1758</v>
      </c>
      <c r="B369" t="s">
        <v>0</v>
      </c>
      <c r="C369" t="s">
        <v>110</v>
      </c>
      <c r="D369" t="s">
        <v>2</v>
      </c>
      <c r="E369" t="b">
        <v>1</v>
      </c>
      <c r="F369">
        <v>8</v>
      </c>
    </row>
    <row r="370" spans="1:6" x14ac:dyDescent="0.25">
      <c r="A370">
        <v>1761</v>
      </c>
      <c r="B370" t="s">
        <v>0</v>
      </c>
      <c r="C370" t="s">
        <v>108</v>
      </c>
      <c r="D370" t="s">
        <v>2</v>
      </c>
      <c r="E370" t="b">
        <v>1</v>
      </c>
      <c r="F370">
        <v>13</v>
      </c>
    </row>
    <row r="371" spans="1:6" x14ac:dyDescent="0.25">
      <c r="A371">
        <v>1776</v>
      </c>
      <c r="B371" t="s">
        <v>0</v>
      </c>
      <c r="C371" t="s">
        <v>3</v>
      </c>
      <c r="D371" t="s">
        <v>8</v>
      </c>
      <c r="E371" t="b">
        <v>1</v>
      </c>
      <c r="F371">
        <v>2</v>
      </c>
    </row>
    <row r="372" spans="1:6" x14ac:dyDescent="0.25">
      <c r="A372">
        <v>1778</v>
      </c>
      <c r="B372" t="s">
        <v>0</v>
      </c>
      <c r="C372" t="s">
        <v>70</v>
      </c>
      <c r="D372" t="s">
        <v>8</v>
      </c>
      <c r="E372" t="b">
        <v>1</v>
      </c>
      <c r="F372">
        <v>2</v>
      </c>
    </row>
    <row r="373" spans="1:6" x14ac:dyDescent="0.25">
      <c r="A373">
        <v>1779</v>
      </c>
      <c r="B373" t="s">
        <v>0</v>
      </c>
      <c r="C373" t="s">
        <v>97</v>
      </c>
      <c r="D373" t="s">
        <v>8</v>
      </c>
      <c r="E373" t="b">
        <v>1</v>
      </c>
      <c r="F373">
        <v>3</v>
      </c>
    </row>
    <row r="374" spans="1:6" x14ac:dyDescent="0.25">
      <c r="A374">
        <v>1780</v>
      </c>
      <c r="B374" t="s">
        <v>0</v>
      </c>
      <c r="C374" t="s">
        <v>79</v>
      </c>
      <c r="D374" t="s">
        <v>8</v>
      </c>
      <c r="E374" t="b">
        <v>1</v>
      </c>
      <c r="F374">
        <v>3</v>
      </c>
    </row>
    <row r="375" spans="1:6" x14ac:dyDescent="0.25">
      <c r="A375">
        <v>1781</v>
      </c>
      <c r="B375" t="s">
        <v>0</v>
      </c>
      <c r="C375" t="s">
        <v>85</v>
      </c>
      <c r="D375" t="s">
        <v>8</v>
      </c>
      <c r="E375" t="b">
        <v>1</v>
      </c>
      <c r="F375">
        <v>3</v>
      </c>
    </row>
    <row r="376" spans="1:6" x14ac:dyDescent="0.25">
      <c r="A376">
        <v>1782</v>
      </c>
      <c r="B376" t="s">
        <v>0</v>
      </c>
      <c r="C376" t="s">
        <v>84</v>
      </c>
      <c r="D376" t="s">
        <v>8</v>
      </c>
      <c r="E376" t="b">
        <v>1</v>
      </c>
      <c r="F376">
        <v>3</v>
      </c>
    </row>
    <row r="377" spans="1:6" x14ac:dyDescent="0.25">
      <c r="A377">
        <v>1783</v>
      </c>
      <c r="B377" t="s">
        <v>0</v>
      </c>
      <c r="C377" t="s">
        <v>92</v>
      </c>
      <c r="D377" t="s">
        <v>8</v>
      </c>
      <c r="E377" t="b">
        <v>1</v>
      </c>
      <c r="F377">
        <v>3</v>
      </c>
    </row>
    <row r="378" spans="1:6" x14ac:dyDescent="0.25">
      <c r="A378">
        <v>1785</v>
      </c>
      <c r="B378" t="s">
        <v>0</v>
      </c>
      <c r="C378" t="s">
        <v>105</v>
      </c>
      <c r="D378" t="s">
        <v>8</v>
      </c>
      <c r="E378" t="b">
        <v>1</v>
      </c>
      <c r="F378">
        <v>3</v>
      </c>
    </row>
    <row r="379" spans="1:6" x14ac:dyDescent="0.25">
      <c r="A379">
        <v>1786</v>
      </c>
      <c r="B379" t="s">
        <v>0</v>
      </c>
      <c r="C379" t="s">
        <v>68</v>
      </c>
      <c r="D379" t="s">
        <v>8</v>
      </c>
      <c r="E379" t="b">
        <v>1</v>
      </c>
      <c r="F379">
        <v>3</v>
      </c>
    </row>
    <row r="380" spans="1:6" x14ac:dyDescent="0.25">
      <c r="A380">
        <v>1787</v>
      </c>
      <c r="B380" t="s">
        <v>0</v>
      </c>
      <c r="C380" t="s">
        <v>71</v>
      </c>
      <c r="D380" t="s">
        <v>8</v>
      </c>
      <c r="E380" t="b">
        <v>1</v>
      </c>
      <c r="F380">
        <v>3</v>
      </c>
    </row>
    <row r="381" spans="1:6" x14ac:dyDescent="0.25">
      <c r="A381">
        <v>1789</v>
      </c>
      <c r="B381" t="s">
        <v>0</v>
      </c>
      <c r="C381" t="s">
        <v>3</v>
      </c>
      <c r="D381" t="s">
        <v>8</v>
      </c>
      <c r="E381" t="b">
        <v>1</v>
      </c>
      <c r="F381">
        <v>3</v>
      </c>
    </row>
    <row r="382" spans="1:6" x14ac:dyDescent="0.25">
      <c r="A382">
        <v>1790</v>
      </c>
      <c r="B382" t="s">
        <v>0</v>
      </c>
      <c r="C382" t="s">
        <v>102</v>
      </c>
      <c r="D382" t="s">
        <v>8</v>
      </c>
      <c r="E382" t="b">
        <v>1</v>
      </c>
      <c r="F382">
        <v>3</v>
      </c>
    </row>
    <row r="383" spans="1:6" x14ac:dyDescent="0.25">
      <c r="A383">
        <v>1791</v>
      </c>
      <c r="B383" t="s">
        <v>0</v>
      </c>
      <c r="C383" t="s">
        <v>9</v>
      </c>
      <c r="D383" t="s">
        <v>8</v>
      </c>
      <c r="E383" t="b">
        <v>1</v>
      </c>
      <c r="F383">
        <v>3</v>
      </c>
    </row>
    <row r="384" spans="1:6" x14ac:dyDescent="0.25">
      <c r="A384">
        <v>1792</v>
      </c>
      <c r="B384" t="s">
        <v>0</v>
      </c>
      <c r="C384" t="s">
        <v>3</v>
      </c>
      <c r="D384" t="s">
        <v>8</v>
      </c>
      <c r="E384" t="b">
        <v>1</v>
      </c>
      <c r="F384">
        <v>3</v>
      </c>
    </row>
    <row r="385" spans="1:6" x14ac:dyDescent="0.25">
      <c r="A385">
        <v>1794</v>
      </c>
      <c r="B385" t="s">
        <v>0</v>
      </c>
      <c r="C385" t="s">
        <v>3</v>
      </c>
      <c r="D385" t="s">
        <v>8</v>
      </c>
      <c r="E385" t="b">
        <v>1</v>
      </c>
      <c r="F385">
        <v>3</v>
      </c>
    </row>
    <row r="386" spans="1:6" x14ac:dyDescent="0.25">
      <c r="A386">
        <v>1795</v>
      </c>
      <c r="B386" t="s">
        <v>0</v>
      </c>
      <c r="C386" t="s">
        <v>91</v>
      </c>
      <c r="D386" t="s">
        <v>8</v>
      </c>
      <c r="E386" t="b">
        <v>1</v>
      </c>
      <c r="F386">
        <v>3</v>
      </c>
    </row>
    <row r="387" spans="1:6" x14ac:dyDescent="0.25">
      <c r="A387">
        <v>1796</v>
      </c>
      <c r="B387" t="s">
        <v>0</v>
      </c>
      <c r="C387" t="s">
        <v>3</v>
      </c>
      <c r="D387" t="s">
        <v>8</v>
      </c>
      <c r="E387" t="b">
        <v>1</v>
      </c>
      <c r="F387">
        <v>4</v>
      </c>
    </row>
    <row r="388" spans="1:6" x14ac:dyDescent="0.25">
      <c r="A388">
        <v>1799</v>
      </c>
      <c r="B388" t="s">
        <v>0</v>
      </c>
      <c r="C388" t="s">
        <v>90</v>
      </c>
      <c r="D388" t="s">
        <v>8</v>
      </c>
      <c r="E388" t="b">
        <v>1</v>
      </c>
      <c r="F388">
        <v>4</v>
      </c>
    </row>
    <row r="389" spans="1:6" x14ac:dyDescent="0.25">
      <c r="A389">
        <v>1800</v>
      </c>
      <c r="B389" t="s">
        <v>0</v>
      </c>
      <c r="C389" t="s">
        <v>77</v>
      </c>
      <c r="D389" t="s">
        <v>8</v>
      </c>
      <c r="E389" t="b">
        <v>1</v>
      </c>
      <c r="F389">
        <v>4</v>
      </c>
    </row>
    <row r="390" spans="1:6" x14ac:dyDescent="0.25">
      <c r="A390">
        <v>1801</v>
      </c>
      <c r="B390" t="s">
        <v>0</v>
      </c>
      <c r="C390" t="s">
        <v>1</v>
      </c>
      <c r="D390" t="s">
        <v>8</v>
      </c>
      <c r="E390" t="b">
        <v>1</v>
      </c>
      <c r="F390">
        <v>4</v>
      </c>
    </row>
    <row r="391" spans="1:6" x14ac:dyDescent="0.25">
      <c r="A391">
        <v>1802</v>
      </c>
      <c r="B391" t="s">
        <v>0</v>
      </c>
      <c r="C391" t="s">
        <v>82</v>
      </c>
      <c r="D391" t="s">
        <v>8</v>
      </c>
      <c r="E391" t="b">
        <v>1</v>
      </c>
      <c r="F391">
        <v>4</v>
      </c>
    </row>
    <row r="392" spans="1:6" x14ac:dyDescent="0.25">
      <c r="A392">
        <v>1805</v>
      </c>
      <c r="B392" t="s">
        <v>0</v>
      </c>
      <c r="C392" t="s">
        <v>9</v>
      </c>
      <c r="D392" t="s">
        <v>8</v>
      </c>
      <c r="E392" t="b">
        <v>1</v>
      </c>
      <c r="F392">
        <v>4</v>
      </c>
    </row>
    <row r="393" spans="1:6" x14ac:dyDescent="0.25">
      <c r="A393">
        <v>1806</v>
      </c>
      <c r="B393" t="s">
        <v>0</v>
      </c>
      <c r="C393" t="s">
        <v>75</v>
      </c>
      <c r="D393" t="s">
        <v>8</v>
      </c>
      <c r="E393" t="b">
        <v>1</v>
      </c>
      <c r="F393">
        <v>4</v>
      </c>
    </row>
    <row r="394" spans="1:6" x14ac:dyDescent="0.25">
      <c r="A394">
        <v>1808</v>
      </c>
      <c r="B394" t="s">
        <v>0</v>
      </c>
      <c r="C394" t="s">
        <v>106</v>
      </c>
      <c r="D394" t="s">
        <v>8</v>
      </c>
      <c r="E394" t="b">
        <v>1</v>
      </c>
      <c r="F394">
        <v>4</v>
      </c>
    </row>
    <row r="395" spans="1:6" x14ac:dyDescent="0.25">
      <c r="A395">
        <v>1809</v>
      </c>
      <c r="B395" t="s">
        <v>0</v>
      </c>
      <c r="C395" t="s">
        <v>109</v>
      </c>
      <c r="D395" t="s">
        <v>8</v>
      </c>
      <c r="E395" t="b">
        <v>1</v>
      </c>
      <c r="F395">
        <v>4</v>
      </c>
    </row>
    <row r="396" spans="1:6" x14ac:dyDescent="0.25">
      <c r="A396">
        <v>1813</v>
      </c>
      <c r="B396" t="s">
        <v>0</v>
      </c>
      <c r="C396" t="s">
        <v>83</v>
      </c>
      <c r="D396" t="s">
        <v>8</v>
      </c>
      <c r="E396" t="b">
        <v>1</v>
      </c>
      <c r="F396">
        <v>5</v>
      </c>
    </row>
    <row r="397" spans="1:6" x14ac:dyDescent="0.25">
      <c r="A397">
        <v>1834</v>
      </c>
      <c r="B397" t="s">
        <v>0</v>
      </c>
      <c r="C397" t="s">
        <v>66</v>
      </c>
      <c r="D397" t="s">
        <v>8</v>
      </c>
      <c r="E397" t="b">
        <v>1</v>
      </c>
      <c r="F397">
        <v>8</v>
      </c>
    </row>
    <row r="398" spans="1:6" x14ac:dyDescent="0.25">
      <c r="A398">
        <v>1836</v>
      </c>
      <c r="B398" t="s">
        <v>0</v>
      </c>
      <c r="C398" t="s">
        <v>111</v>
      </c>
      <c r="D398" t="s">
        <v>8</v>
      </c>
      <c r="E398" t="b">
        <v>1</v>
      </c>
      <c r="F398">
        <v>8</v>
      </c>
    </row>
    <row r="399" spans="1:6" x14ac:dyDescent="0.25">
      <c r="A399">
        <v>1839</v>
      </c>
      <c r="B399" t="s">
        <v>0</v>
      </c>
      <c r="C399" t="s">
        <v>105</v>
      </c>
      <c r="D399" t="s">
        <v>8</v>
      </c>
      <c r="E399" t="b">
        <v>1</v>
      </c>
      <c r="F399">
        <v>10</v>
      </c>
    </row>
    <row r="400" spans="1:6" x14ac:dyDescent="0.25">
      <c r="A400">
        <v>1844</v>
      </c>
      <c r="B400" t="s">
        <v>0</v>
      </c>
      <c r="C400" t="s">
        <v>92</v>
      </c>
      <c r="D400" t="s">
        <v>20</v>
      </c>
      <c r="E400" t="b">
        <v>1</v>
      </c>
      <c r="F400">
        <v>1</v>
      </c>
    </row>
    <row r="401" spans="1:6" x14ac:dyDescent="0.25">
      <c r="A401">
        <v>1848</v>
      </c>
      <c r="B401" t="s">
        <v>0</v>
      </c>
      <c r="C401" t="s">
        <v>77</v>
      </c>
      <c r="D401" t="s">
        <v>20</v>
      </c>
      <c r="E401" t="b">
        <v>1</v>
      </c>
      <c r="F401">
        <v>2</v>
      </c>
    </row>
    <row r="402" spans="1:6" x14ac:dyDescent="0.25">
      <c r="A402">
        <v>1849</v>
      </c>
      <c r="B402" t="s">
        <v>0</v>
      </c>
      <c r="C402" t="s">
        <v>79</v>
      </c>
      <c r="D402" t="s">
        <v>20</v>
      </c>
      <c r="E402" t="b">
        <v>1</v>
      </c>
      <c r="F402">
        <v>2</v>
      </c>
    </row>
    <row r="403" spans="1:6" x14ac:dyDescent="0.25">
      <c r="A403">
        <v>1850</v>
      </c>
      <c r="B403" t="s">
        <v>0</v>
      </c>
      <c r="C403" t="s">
        <v>80</v>
      </c>
      <c r="D403" t="s">
        <v>20</v>
      </c>
      <c r="E403" t="b">
        <v>1</v>
      </c>
      <c r="F403">
        <v>2</v>
      </c>
    </row>
    <row r="404" spans="1:6" x14ac:dyDescent="0.25">
      <c r="A404">
        <v>1852</v>
      </c>
      <c r="B404" t="s">
        <v>0</v>
      </c>
      <c r="C404" t="s">
        <v>84</v>
      </c>
      <c r="D404" t="s">
        <v>20</v>
      </c>
      <c r="E404" t="b">
        <v>1</v>
      </c>
      <c r="F404">
        <v>2</v>
      </c>
    </row>
    <row r="405" spans="1:6" x14ac:dyDescent="0.25">
      <c r="A405">
        <v>1854</v>
      </c>
      <c r="B405" t="s">
        <v>0</v>
      </c>
      <c r="C405" t="s">
        <v>106</v>
      </c>
      <c r="D405" t="s">
        <v>20</v>
      </c>
      <c r="E405" t="b">
        <v>1</v>
      </c>
      <c r="F405">
        <v>2</v>
      </c>
    </row>
    <row r="406" spans="1:6" x14ac:dyDescent="0.25">
      <c r="A406">
        <v>1857</v>
      </c>
      <c r="B406" t="s">
        <v>0</v>
      </c>
      <c r="C406" t="s">
        <v>70</v>
      </c>
      <c r="D406" t="s">
        <v>20</v>
      </c>
      <c r="E406" t="b">
        <v>1</v>
      </c>
      <c r="F406">
        <v>3</v>
      </c>
    </row>
    <row r="407" spans="1:6" x14ac:dyDescent="0.25">
      <c r="A407">
        <v>1858</v>
      </c>
      <c r="B407" t="s">
        <v>0</v>
      </c>
      <c r="C407" t="s">
        <v>71</v>
      </c>
      <c r="D407" t="s">
        <v>20</v>
      </c>
      <c r="E407" t="b">
        <v>1</v>
      </c>
      <c r="F407">
        <v>3</v>
      </c>
    </row>
    <row r="408" spans="1:6" x14ac:dyDescent="0.25">
      <c r="A408">
        <v>1859</v>
      </c>
      <c r="B408" t="s">
        <v>0</v>
      </c>
      <c r="C408" t="s">
        <v>90</v>
      </c>
      <c r="D408" t="s">
        <v>20</v>
      </c>
      <c r="E408" t="b">
        <v>1</v>
      </c>
      <c r="F408">
        <v>3</v>
      </c>
    </row>
    <row r="409" spans="1:6" x14ac:dyDescent="0.25">
      <c r="A409">
        <v>1860</v>
      </c>
      <c r="B409" t="s">
        <v>0</v>
      </c>
      <c r="C409" t="s">
        <v>80</v>
      </c>
      <c r="D409" t="s">
        <v>20</v>
      </c>
      <c r="E409" t="b">
        <v>1</v>
      </c>
      <c r="F409">
        <v>3</v>
      </c>
    </row>
    <row r="410" spans="1:6" x14ac:dyDescent="0.25">
      <c r="A410">
        <v>1862</v>
      </c>
      <c r="B410" t="s">
        <v>0</v>
      </c>
      <c r="C410" t="s">
        <v>3</v>
      </c>
      <c r="D410" t="s">
        <v>20</v>
      </c>
      <c r="E410" t="b">
        <v>1</v>
      </c>
      <c r="F410">
        <v>3</v>
      </c>
    </row>
    <row r="411" spans="1:6" x14ac:dyDescent="0.25">
      <c r="A411">
        <v>1863</v>
      </c>
      <c r="B411" t="s">
        <v>0</v>
      </c>
      <c r="C411" t="s">
        <v>9</v>
      </c>
      <c r="D411" t="s">
        <v>20</v>
      </c>
      <c r="E411" t="b">
        <v>1</v>
      </c>
      <c r="F411">
        <v>3</v>
      </c>
    </row>
    <row r="412" spans="1:6" x14ac:dyDescent="0.25">
      <c r="A412">
        <v>1866</v>
      </c>
      <c r="B412" t="s">
        <v>0</v>
      </c>
      <c r="C412" t="s">
        <v>97</v>
      </c>
      <c r="D412" t="s">
        <v>20</v>
      </c>
      <c r="E412" t="b">
        <v>1</v>
      </c>
      <c r="F412">
        <v>3</v>
      </c>
    </row>
    <row r="413" spans="1:6" x14ac:dyDescent="0.25">
      <c r="A413">
        <v>1867</v>
      </c>
      <c r="B413" t="s">
        <v>0</v>
      </c>
      <c r="C413" t="s">
        <v>9</v>
      </c>
      <c r="D413" t="s">
        <v>20</v>
      </c>
      <c r="E413" t="b">
        <v>1</v>
      </c>
      <c r="F413">
        <v>3</v>
      </c>
    </row>
    <row r="414" spans="1:6" x14ac:dyDescent="0.25">
      <c r="A414">
        <v>1869</v>
      </c>
      <c r="B414" t="s">
        <v>0</v>
      </c>
      <c r="C414" t="s">
        <v>85</v>
      </c>
      <c r="D414" t="s">
        <v>20</v>
      </c>
      <c r="E414" t="b">
        <v>1</v>
      </c>
      <c r="F414">
        <v>4</v>
      </c>
    </row>
    <row r="415" spans="1:6" x14ac:dyDescent="0.25">
      <c r="A415">
        <v>1871</v>
      </c>
      <c r="B415" t="s">
        <v>0</v>
      </c>
      <c r="C415" t="s">
        <v>68</v>
      </c>
      <c r="D415" t="s">
        <v>20</v>
      </c>
      <c r="E415" t="b">
        <v>1</v>
      </c>
      <c r="F415">
        <v>4</v>
      </c>
    </row>
    <row r="416" spans="1:6" x14ac:dyDescent="0.25">
      <c r="A416">
        <v>1875</v>
      </c>
      <c r="B416" t="s">
        <v>0</v>
      </c>
      <c r="C416" t="s">
        <v>91</v>
      </c>
      <c r="D416" t="s">
        <v>20</v>
      </c>
      <c r="E416" t="b">
        <v>1</v>
      </c>
      <c r="F416">
        <v>5</v>
      </c>
    </row>
    <row r="417" spans="1:6" x14ac:dyDescent="0.25">
      <c r="A417">
        <v>1878</v>
      </c>
      <c r="B417" t="s">
        <v>0</v>
      </c>
      <c r="C417" t="s">
        <v>82</v>
      </c>
      <c r="D417" t="s">
        <v>20</v>
      </c>
      <c r="E417" t="b">
        <v>1</v>
      </c>
      <c r="F417">
        <v>5</v>
      </c>
    </row>
    <row r="418" spans="1:6" x14ac:dyDescent="0.25">
      <c r="A418">
        <v>1887</v>
      </c>
      <c r="B418" t="s">
        <v>0</v>
      </c>
      <c r="C418" t="s">
        <v>66</v>
      </c>
      <c r="D418" t="s">
        <v>20</v>
      </c>
      <c r="E418" t="b">
        <v>1</v>
      </c>
      <c r="F418">
        <v>6</v>
      </c>
    </row>
    <row r="419" spans="1:6" x14ac:dyDescent="0.25">
      <c r="A419">
        <v>1888</v>
      </c>
      <c r="B419" t="s">
        <v>0</v>
      </c>
      <c r="C419" t="s">
        <v>83</v>
      </c>
      <c r="D419" t="s">
        <v>20</v>
      </c>
      <c r="E419" t="b">
        <v>1</v>
      </c>
      <c r="F419">
        <v>6</v>
      </c>
    </row>
    <row r="420" spans="1:6" x14ac:dyDescent="0.25">
      <c r="A420">
        <v>1890</v>
      </c>
      <c r="B420" t="s">
        <v>0</v>
      </c>
      <c r="C420" t="s">
        <v>75</v>
      </c>
      <c r="D420" t="s">
        <v>20</v>
      </c>
      <c r="E420" t="b">
        <v>1</v>
      </c>
      <c r="F420">
        <v>6</v>
      </c>
    </row>
    <row r="421" spans="1:6" x14ac:dyDescent="0.25">
      <c r="A421">
        <v>1892</v>
      </c>
      <c r="B421" t="s">
        <v>0</v>
      </c>
      <c r="C421" t="s">
        <v>110</v>
      </c>
      <c r="D421" t="s">
        <v>20</v>
      </c>
      <c r="E421" t="b">
        <v>1</v>
      </c>
      <c r="F421">
        <v>7</v>
      </c>
    </row>
    <row r="422" spans="1:6" x14ac:dyDescent="0.25">
      <c r="A422">
        <v>1893</v>
      </c>
      <c r="B422" t="s">
        <v>0</v>
      </c>
      <c r="C422" t="s">
        <v>9</v>
      </c>
      <c r="D422" t="s">
        <v>20</v>
      </c>
      <c r="E422" t="b">
        <v>1</v>
      </c>
      <c r="F422">
        <v>7</v>
      </c>
    </row>
    <row r="423" spans="1:6" x14ac:dyDescent="0.25">
      <c r="A423">
        <v>1901</v>
      </c>
      <c r="B423" t="s">
        <v>0</v>
      </c>
      <c r="C423" t="s">
        <v>103</v>
      </c>
      <c r="D423" t="s">
        <v>20</v>
      </c>
      <c r="E423" t="b">
        <v>1</v>
      </c>
      <c r="F423">
        <v>8</v>
      </c>
    </row>
    <row r="424" spans="1:6" x14ac:dyDescent="0.25">
      <c r="A424">
        <v>1904</v>
      </c>
      <c r="B424" t="s">
        <v>0</v>
      </c>
      <c r="C424" t="s">
        <v>109</v>
      </c>
      <c r="D424" t="s">
        <v>20</v>
      </c>
      <c r="E424" t="b">
        <v>1</v>
      </c>
      <c r="F424">
        <v>11</v>
      </c>
    </row>
    <row r="425" spans="1:6" x14ac:dyDescent="0.25">
      <c r="A425">
        <v>1906</v>
      </c>
      <c r="B425" t="s">
        <v>0</v>
      </c>
      <c r="C425" t="s">
        <v>111</v>
      </c>
      <c r="D425" t="s">
        <v>20</v>
      </c>
      <c r="E425" t="b">
        <v>1</v>
      </c>
      <c r="F425">
        <v>13</v>
      </c>
    </row>
    <row r="426" spans="1:6" x14ac:dyDescent="0.25">
      <c r="A426">
        <v>1913</v>
      </c>
      <c r="B426" t="s">
        <v>0</v>
      </c>
      <c r="C426" t="s">
        <v>79</v>
      </c>
      <c r="D426" t="s">
        <v>21</v>
      </c>
      <c r="E426" t="b">
        <v>1</v>
      </c>
      <c r="F426">
        <v>1</v>
      </c>
    </row>
    <row r="427" spans="1:6" x14ac:dyDescent="0.25">
      <c r="A427">
        <v>1915</v>
      </c>
      <c r="B427" t="s">
        <v>0</v>
      </c>
      <c r="C427" t="s">
        <v>1</v>
      </c>
      <c r="D427" t="s">
        <v>21</v>
      </c>
      <c r="E427" t="b">
        <v>1</v>
      </c>
      <c r="F427">
        <v>2</v>
      </c>
    </row>
    <row r="428" spans="1:6" x14ac:dyDescent="0.25">
      <c r="A428">
        <v>1916</v>
      </c>
      <c r="B428" t="s">
        <v>0</v>
      </c>
      <c r="C428" t="s">
        <v>77</v>
      </c>
      <c r="D428" t="s">
        <v>21</v>
      </c>
      <c r="E428" t="b">
        <v>1</v>
      </c>
      <c r="F428">
        <v>2</v>
      </c>
    </row>
    <row r="429" spans="1:6" x14ac:dyDescent="0.25">
      <c r="A429">
        <v>1918</v>
      </c>
      <c r="B429" t="s">
        <v>0</v>
      </c>
      <c r="C429" t="s">
        <v>70</v>
      </c>
      <c r="D429" t="s">
        <v>21</v>
      </c>
      <c r="E429" t="b">
        <v>1</v>
      </c>
      <c r="F429">
        <v>2</v>
      </c>
    </row>
    <row r="430" spans="1:6" x14ac:dyDescent="0.25">
      <c r="A430">
        <v>1920</v>
      </c>
      <c r="B430" t="s">
        <v>0</v>
      </c>
      <c r="C430" t="s">
        <v>71</v>
      </c>
      <c r="D430" t="s">
        <v>21</v>
      </c>
      <c r="E430" t="b">
        <v>1</v>
      </c>
      <c r="F430">
        <v>2</v>
      </c>
    </row>
    <row r="431" spans="1:6" x14ac:dyDescent="0.25">
      <c r="A431">
        <v>1921</v>
      </c>
      <c r="B431" t="s">
        <v>0</v>
      </c>
      <c r="C431" t="s">
        <v>66</v>
      </c>
      <c r="D431" t="s">
        <v>21</v>
      </c>
      <c r="E431" t="b">
        <v>1</v>
      </c>
      <c r="F431">
        <v>2</v>
      </c>
    </row>
    <row r="432" spans="1:6" x14ac:dyDescent="0.25">
      <c r="A432">
        <v>1922</v>
      </c>
      <c r="B432" t="s">
        <v>0</v>
      </c>
      <c r="C432" t="s">
        <v>84</v>
      </c>
      <c r="D432" t="s">
        <v>21</v>
      </c>
      <c r="E432" t="b">
        <v>1</v>
      </c>
      <c r="F432">
        <v>2</v>
      </c>
    </row>
    <row r="433" spans="1:6" x14ac:dyDescent="0.25">
      <c r="A433">
        <v>1923</v>
      </c>
      <c r="B433" t="s">
        <v>0</v>
      </c>
      <c r="C433" t="s">
        <v>3</v>
      </c>
      <c r="D433" t="s">
        <v>21</v>
      </c>
      <c r="E433" t="b">
        <v>1</v>
      </c>
      <c r="F433">
        <v>2</v>
      </c>
    </row>
    <row r="434" spans="1:6" x14ac:dyDescent="0.25">
      <c r="A434">
        <v>1926</v>
      </c>
      <c r="B434" t="s">
        <v>0</v>
      </c>
      <c r="C434" t="s">
        <v>68</v>
      </c>
      <c r="D434" t="s">
        <v>21</v>
      </c>
      <c r="E434" t="b">
        <v>1</v>
      </c>
      <c r="F434">
        <v>3</v>
      </c>
    </row>
    <row r="435" spans="1:6" x14ac:dyDescent="0.25">
      <c r="A435">
        <v>1927</v>
      </c>
      <c r="B435" t="s">
        <v>0</v>
      </c>
      <c r="C435" t="s">
        <v>3</v>
      </c>
      <c r="D435" t="s">
        <v>21</v>
      </c>
      <c r="E435" t="b">
        <v>1</v>
      </c>
      <c r="F435">
        <v>3</v>
      </c>
    </row>
    <row r="436" spans="1:6" x14ac:dyDescent="0.25">
      <c r="A436">
        <v>1929</v>
      </c>
      <c r="B436" t="s">
        <v>0</v>
      </c>
      <c r="C436" t="s">
        <v>82</v>
      </c>
      <c r="D436" t="s">
        <v>21</v>
      </c>
      <c r="E436" t="b">
        <v>1</v>
      </c>
      <c r="F436">
        <v>3</v>
      </c>
    </row>
    <row r="437" spans="1:6" x14ac:dyDescent="0.25">
      <c r="A437">
        <v>1930</v>
      </c>
      <c r="B437" t="s">
        <v>0</v>
      </c>
      <c r="C437" t="s">
        <v>90</v>
      </c>
      <c r="D437" t="s">
        <v>21</v>
      </c>
      <c r="E437" t="b">
        <v>1</v>
      </c>
      <c r="F437">
        <v>3</v>
      </c>
    </row>
    <row r="438" spans="1:6" x14ac:dyDescent="0.25">
      <c r="A438">
        <v>1931</v>
      </c>
      <c r="B438" t="s">
        <v>0</v>
      </c>
      <c r="C438" t="s">
        <v>95</v>
      </c>
      <c r="D438" t="s">
        <v>21</v>
      </c>
      <c r="E438" t="b">
        <v>1</v>
      </c>
      <c r="F438">
        <v>3</v>
      </c>
    </row>
    <row r="439" spans="1:6" x14ac:dyDescent="0.25">
      <c r="A439">
        <v>1932</v>
      </c>
      <c r="B439" t="s">
        <v>0</v>
      </c>
      <c r="C439" t="s">
        <v>111</v>
      </c>
      <c r="D439" t="s">
        <v>21</v>
      </c>
      <c r="E439" t="b">
        <v>1</v>
      </c>
      <c r="F439">
        <v>3</v>
      </c>
    </row>
    <row r="440" spans="1:6" x14ac:dyDescent="0.25">
      <c r="A440">
        <v>1933</v>
      </c>
      <c r="B440" t="s">
        <v>0</v>
      </c>
      <c r="C440" t="s">
        <v>75</v>
      </c>
      <c r="D440" t="s">
        <v>21</v>
      </c>
      <c r="E440" t="b">
        <v>1</v>
      </c>
      <c r="F440">
        <v>4</v>
      </c>
    </row>
    <row r="441" spans="1:6" x14ac:dyDescent="0.25">
      <c r="A441">
        <v>1935</v>
      </c>
      <c r="B441" t="s">
        <v>0</v>
      </c>
      <c r="C441" t="s">
        <v>106</v>
      </c>
      <c r="D441" t="s">
        <v>21</v>
      </c>
      <c r="E441" t="b">
        <v>1</v>
      </c>
      <c r="F441">
        <v>4</v>
      </c>
    </row>
    <row r="442" spans="1:6" x14ac:dyDescent="0.25">
      <c r="A442">
        <v>1937</v>
      </c>
      <c r="B442" t="s">
        <v>0</v>
      </c>
      <c r="C442" t="s">
        <v>109</v>
      </c>
      <c r="D442" t="s">
        <v>21</v>
      </c>
      <c r="E442" t="b">
        <v>1</v>
      </c>
      <c r="F442">
        <v>4</v>
      </c>
    </row>
    <row r="443" spans="1:6" x14ac:dyDescent="0.25">
      <c r="A443">
        <v>1940</v>
      </c>
      <c r="B443" t="s">
        <v>0</v>
      </c>
      <c r="C443" t="s">
        <v>91</v>
      </c>
      <c r="D443" t="s">
        <v>21</v>
      </c>
      <c r="E443" t="b">
        <v>1</v>
      </c>
      <c r="F443">
        <v>4</v>
      </c>
    </row>
    <row r="444" spans="1:6" x14ac:dyDescent="0.25">
      <c r="A444">
        <v>1941</v>
      </c>
      <c r="B444" t="s">
        <v>0</v>
      </c>
      <c r="C444" t="s">
        <v>97</v>
      </c>
      <c r="D444" t="s">
        <v>21</v>
      </c>
      <c r="E444" t="b">
        <v>1</v>
      </c>
      <c r="F444">
        <v>4</v>
      </c>
    </row>
    <row r="445" spans="1:6" x14ac:dyDescent="0.25">
      <c r="A445">
        <v>1942</v>
      </c>
      <c r="B445" t="s">
        <v>0</v>
      </c>
      <c r="C445" t="s">
        <v>92</v>
      </c>
      <c r="D445" t="s">
        <v>21</v>
      </c>
      <c r="E445" t="b">
        <v>1</v>
      </c>
      <c r="F445">
        <v>4</v>
      </c>
    </row>
    <row r="446" spans="1:6" x14ac:dyDescent="0.25">
      <c r="A446">
        <v>1943</v>
      </c>
      <c r="B446" t="s">
        <v>0</v>
      </c>
      <c r="C446" t="s">
        <v>101</v>
      </c>
      <c r="D446" t="s">
        <v>21</v>
      </c>
      <c r="E446" t="b">
        <v>1</v>
      </c>
      <c r="F446">
        <v>4</v>
      </c>
    </row>
    <row r="447" spans="1:6" x14ac:dyDescent="0.25">
      <c r="A447">
        <v>1945</v>
      </c>
      <c r="B447" t="s">
        <v>0</v>
      </c>
      <c r="C447" t="s">
        <v>110</v>
      </c>
      <c r="D447" t="s">
        <v>21</v>
      </c>
      <c r="E447" t="b">
        <v>1</v>
      </c>
      <c r="F447">
        <v>4</v>
      </c>
    </row>
    <row r="448" spans="1:6" x14ac:dyDescent="0.25">
      <c r="A448">
        <v>1947</v>
      </c>
      <c r="B448" t="s">
        <v>0</v>
      </c>
      <c r="C448" t="s">
        <v>83</v>
      </c>
      <c r="D448" t="s">
        <v>21</v>
      </c>
      <c r="E448" t="b">
        <v>1</v>
      </c>
      <c r="F448">
        <v>5</v>
      </c>
    </row>
    <row r="449" spans="1:6" x14ac:dyDescent="0.25">
      <c r="A449">
        <v>1949</v>
      </c>
      <c r="B449" t="s">
        <v>0</v>
      </c>
      <c r="C449" t="s">
        <v>106</v>
      </c>
      <c r="D449" t="s">
        <v>21</v>
      </c>
      <c r="E449" t="b">
        <v>1</v>
      </c>
      <c r="F449">
        <v>6</v>
      </c>
    </row>
    <row r="450" spans="1:6" x14ac:dyDescent="0.25">
      <c r="A450">
        <v>1952</v>
      </c>
      <c r="B450" t="s">
        <v>0</v>
      </c>
      <c r="C450" t="s">
        <v>85</v>
      </c>
      <c r="D450" t="s">
        <v>21</v>
      </c>
      <c r="E450" t="b">
        <v>1</v>
      </c>
      <c r="F450">
        <v>6</v>
      </c>
    </row>
    <row r="451" spans="1:6" x14ac:dyDescent="0.25">
      <c r="A451">
        <v>1958</v>
      </c>
      <c r="B451" t="s">
        <v>0</v>
      </c>
      <c r="C451" t="s">
        <v>95</v>
      </c>
      <c r="D451" t="s">
        <v>21</v>
      </c>
      <c r="E451" t="b">
        <v>1</v>
      </c>
      <c r="F451">
        <v>8</v>
      </c>
    </row>
    <row r="452" spans="1:6" x14ac:dyDescent="0.25">
      <c r="A452">
        <v>1962</v>
      </c>
      <c r="B452" t="s">
        <v>0</v>
      </c>
      <c r="C452" t="s">
        <v>1</v>
      </c>
      <c r="D452" t="s">
        <v>21</v>
      </c>
      <c r="E452" t="b">
        <v>1</v>
      </c>
      <c r="F452">
        <v>9</v>
      </c>
    </row>
    <row r="453" spans="1:6" x14ac:dyDescent="0.25">
      <c r="A453">
        <v>1970</v>
      </c>
      <c r="B453" t="s">
        <v>0</v>
      </c>
      <c r="C453" t="s">
        <v>102</v>
      </c>
      <c r="D453" t="s">
        <v>21</v>
      </c>
      <c r="E453" t="b">
        <v>1</v>
      </c>
      <c r="F453">
        <v>11</v>
      </c>
    </row>
    <row r="454" spans="1:6" x14ac:dyDescent="0.25">
      <c r="A454">
        <v>1979</v>
      </c>
      <c r="B454" t="s">
        <v>0</v>
      </c>
      <c r="C454" t="s">
        <v>92</v>
      </c>
      <c r="D454" t="s">
        <v>16</v>
      </c>
      <c r="E454" t="b">
        <v>1</v>
      </c>
      <c r="F454">
        <v>1</v>
      </c>
    </row>
    <row r="455" spans="1:6" x14ac:dyDescent="0.25">
      <c r="A455">
        <v>1981</v>
      </c>
      <c r="B455" t="s">
        <v>0</v>
      </c>
      <c r="C455" t="s">
        <v>71</v>
      </c>
      <c r="D455" t="s">
        <v>16</v>
      </c>
      <c r="E455" t="b">
        <v>1</v>
      </c>
      <c r="F455">
        <v>2</v>
      </c>
    </row>
    <row r="456" spans="1:6" x14ac:dyDescent="0.25">
      <c r="A456">
        <v>1982</v>
      </c>
      <c r="B456" t="s">
        <v>0</v>
      </c>
      <c r="C456" t="s">
        <v>77</v>
      </c>
      <c r="D456" t="s">
        <v>16</v>
      </c>
      <c r="E456" t="b">
        <v>1</v>
      </c>
      <c r="F456">
        <v>2</v>
      </c>
    </row>
    <row r="457" spans="1:6" x14ac:dyDescent="0.25">
      <c r="A457">
        <v>1983</v>
      </c>
      <c r="B457" t="s">
        <v>0</v>
      </c>
      <c r="C457" t="s">
        <v>101</v>
      </c>
      <c r="D457" t="s">
        <v>16</v>
      </c>
      <c r="E457" t="b">
        <v>1</v>
      </c>
      <c r="F457">
        <v>2</v>
      </c>
    </row>
    <row r="458" spans="1:6" x14ac:dyDescent="0.25">
      <c r="A458">
        <v>1984</v>
      </c>
      <c r="B458" t="s">
        <v>0</v>
      </c>
      <c r="C458" t="s">
        <v>97</v>
      </c>
      <c r="D458" t="s">
        <v>16</v>
      </c>
      <c r="E458" t="b">
        <v>1</v>
      </c>
      <c r="F458">
        <v>2</v>
      </c>
    </row>
    <row r="459" spans="1:6" x14ac:dyDescent="0.25">
      <c r="A459">
        <v>1986</v>
      </c>
      <c r="B459" t="s">
        <v>0</v>
      </c>
      <c r="C459" t="s">
        <v>79</v>
      </c>
      <c r="D459" t="s">
        <v>16</v>
      </c>
      <c r="E459" t="b">
        <v>1</v>
      </c>
      <c r="F459">
        <v>2</v>
      </c>
    </row>
    <row r="460" spans="1:6" x14ac:dyDescent="0.25">
      <c r="A460">
        <v>1987</v>
      </c>
      <c r="B460" t="s">
        <v>0</v>
      </c>
      <c r="C460" t="s">
        <v>105</v>
      </c>
      <c r="D460" t="s">
        <v>16</v>
      </c>
      <c r="E460" t="b">
        <v>1</v>
      </c>
      <c r="F460">
        <v>2</v>
      </c>
    </row>
    <row r="461" spans="1:6" x14ac:dyDescent="0.25">
      <c r="A461">
        <v>1989</v>
      </c>
      <c r="B461" t="s">
        <v>0</v>
      </c>
      <c r="C461" t="s">
        <v>1</v>
      </c>
      <c r="D461" t="s">
        <v>16</v>
      </c>
      <c r="E461" t="b">
        <v>1</v>
      </c>
      <c r="F461">
        <v>2</v>
      </c>
    </row>
    <row r="462" spans="1:6" x14ac:dyDescent="0.25">
      <c r="A462">
        <v>1990</v>
      </c>
      <c r="B462" t="s">
        <v>0</v>
      </c>
      <c r="C462" t="s">
        <v>75</v>
      </c>
      <c r="D462" t="s">
        <v>16</v>
      </c>
      <c r="E462" t="b">
        <v>1</v>
      </c>
      <c r="F462">
        <v>2</v>
      </c>
    </row>
    <row r="463" spans="1:6" x14ac:dyDescent="0.25">
      <c r="A463">
        <v>1991</v>
      </c>
      <c r="B463" t="s">
        <v>0</v>
      </c>
      <c r="C463" t="s">
        <v>3</v>
      </c>
      <c r="D463" t="s">
        <v>16</v>
      </c>
      <c r="E463" t="b">
        <v>1</v>
      </c>
      <c r="F463">
        <v>2</v>
      </c>
    </row>
    <row r="464" spans="1:6" x14ac:dyDescent="0.25">
      <c r="A464">
        <v>1994</v>
      </c>
      <c r="B464" t="s">
        <v>0</v>
      </c>
      <c r="C464" t="s">
        <v>90</v>
      </c>
      <c r="D464" t="s">
        <v>16</v>
      </c>
      <c r="E464" t="b">
        <v>1</v>
      </c>
      <c r="F464">
        <v>2</v>
      </c>
    </row>
    <row r="465" spans="1:6" x14ac:dyDescent="0.25">
      <c r="A465">
        <v>1995</v>
      </c>
      <c r="B465" t="s">
        <v>0</v>
      </c>
      <c r="C465" t="s">
        <v>91</v>
      </c>
      <c r="D465" t="s">
        <v>16</v>
      </c>
      <c r="E465" t="b">
        <v>1</v>
      </c>
      <c r="F465">
        <v>2</v>
      </c>
    </row>
    <row r="466" spans="1:6" x14ac:dyDescent="0.25">
      <c r="A466">
        <v>1996</v>
      </c>
      <c r="B466" t="s">
        <v>0</v>
      </c>
      <c r="C466" t="s">
        <v>9</v>
      </c>
      <c r="D466" t="s">
        <v>16</v>
      </c>
      <c r="E466" t="b">
        <v>1</v>
      </c>
      <c r="F466">
        <v>2</v>
      </c>
    </row>
    <row r="467" spans="1:6" x14ac:dyDescent="0.25">
      <c r="A467">
        <v>1997</v>
      </c>
      <c r="B467" t="s">
        <v>0</v>
      </c>
      <c r="C467" t="s">
        <v>3</v>
      </c>
      <c r="D467" t="s">
        <v>16</v>
      </c>
      <c r="E467" t="b">
        <v>1</v>
      </c>
      <c r="F467">
        <v>2</v>
      </c>
    </row>
    <row r="468" spans="1:6" x14ac:dyDescent="0.25">
      <c r="A468">
        <v>1999</v>
      </c>
      <c r="B468" t="s">
        <v>0</v>
      </c>
      <c r="C468" t="s">
        <v>84</v>
      </c>
      <c r="D468" t="s">
        <v>16</v>
      </c>
      <c r="E468" t="b">
        <v>1</v>
      </c>
      <c r="F468">
        <v>3</v>
      </c>
    </row>
    <row r="469" spans="1:6" x14ac:dyDescent="0.25">
      <c r="A469">
        <v>2001</v>
      </c>
      <c r="B469" t="s">
        <v>0</v>
      </c>
      <c r="C469" t="s">
        <v>82</v>
      </c>
      <c r="D469" t="s">
        <v>16</v>
      </c>
      <c r="E469" t="b">
        <v>1</v>
      </c>
      <c r="F469">
        <v>3</v>
      </c>
    </row>
    <row r="470" spans="1:6" x14ac:dyDescent="0.25">
      <c r="A470">
        <v>2004</v>
      </c>
      <c r="B470" t="s">
        <v>0</v>
      </c>
      <c r="C470" t="s">
        <v>105</v>
      </c>
      <c r="D470" t="s">
        <v>16</v>
      </c>
      <c r="E470" t="b">
        <v>1</v>
      </c>
      <c r="F470">
        <v>3</v>
      </c>
    </row>
    <row r="471" spans="1:6" x14ac:dyDescent="0.25">
      <c r="A471">
        <v>2010</v>
      </c>
      <c r="B471" t="s">
        <v>0</v>
      </c>
      <c r="C471" t="s">
        <v>70</v>
      </c>
      <c r="D471" t="s">
        <v>16</v>
      </c>
      <c r="E471" t="b">
        <v>1</v>
      </c>
      <c r="F471">
        <v>4</v>
      </c>
    </row>
    <row r="472" spans="1:6" x14ac:dyDescent="0.25">
      <c r="A472">
        <v>2011</v>
      </c>
      <c r="B472" t="s">
        <v>0</v>
      </c>
      <c r="C472" t="s">
        <v>106</v>
      </c>
      <c r="D472" t="s">
        <v>16</v>
      </c>
      <c r="E472" t="b">
        <v>1</v>
      </c>
      <c r="F472">
        <v>4</v>
      </c>
    </row>
    <row r="473" spans="1:6" x14ac:dyDescent="0.25">
      <c r="A473">
        <v>2015</v>
      </c>
      <c r="B473" t="s">
        <v>0</v>
      </c>
      <c r="C473" t="s">
        <v>109</v>
      </c>
      <c r="D473" t="s">
        <v>16</v>
      </c>
      <c r="E473" t="b">
        <v>1</v>
      </c>
      <c r="F473">
        <v>5</v>
      </c>
    </row>
    <row r="474" spans="1:6" x14ac:dyDescent="0.25">
      <c r="A474">
        <v>2016</v>
      </c>
      <c r="B474" t="s">
        <v>0</v>
      </c>
      <c r="C474" t="s">
        <v>9</v>
      </c>
      <c r="D474" t="s">
        <v>16</v>
      </c>
      <c r="E474" t="b">
        <v>1</v>
      </c>
      <c r="F474">
        <v>5</v>
      </c>
    </row>
    <row r="475" spans="1:6" x14ac:dyDescent="0.25">
      <c r="A475">
        <v>2019</v>
      </c>
      <c r="B475" t="s">
        <v>0</v>
      </c>
      <c r="C475" t="s">
        <v>111</v>
      </c>
      <c r="D475" t="s">
        <v>16</v>
      </c>
      <c r="E475" t="b">
        <v>1</v>
      </c>
      <c r="F475">
        <v>5</v>
      </c>
    </row>
    <row r="476" spans="1:6" x14ac:dyDescent="0.25">
      <c r="A476">
        <v>2020</v>
      </c>
      <c r="B476" t="s">
        <v>0</v>
      </c>
      <c r="C476" t="s">
        <v>106</v>
      </c>
      <c r="D476" t="s">
        <v>16</v>
      </c>
      <c r="E476" t="b">
        <v>1</v>
      </c>
      <c r="F476">
        <v>5</v>
      </c>
    </row>
    <row r="477" spans="1:6" x14ac:dyDescent="0.25">
      <c r="A477">
        <v>2024</v>
      </c>
      <c r="B477" t="s">
        <v>0</v>
      </c>
      <c r="C477" t="s">
        <v>104</v>
      </c>
      <c r="D477" t="s">
        <v>16</v>
      </c>
      <c r="E477" t="b">
        <v>1</v>
      </c>
      <c r="F477">
        <v>5</v>
      </c>
    </row>
    <row r="478" spans="1:6" x14ac:dyDescent="0.25">
      <c r="A478">
        <v>2026</v>
      </c>
      <c r="B478" t="s">
        <v>0</v>
      </c>
      <c r="C478" t="s">
        <v>108</v>
      </c>
      <c r="D478" t="s">
        <v>16</v>
      </c>
      <c r="E478" t="b">
        <v>1</v>
      </c>
      <c r="F478">
        <v>6</v>
      </c>
    </row>
    <row r="479" spans="1:6" x14ac:dyDescent="0.25">
      <c r="A479">
        <v>2027</v>
      </c>
      <c r="B479" t="s">
        <v>0</v>
      </c>
      <c r="C479" t="s">
        <v>85</v>
      </c>
      <c r="D479" t="s">
        <v>16</v>
      </c>
      <c r="E479" t="b">
        <v>1</v>
      </c>
      <c r="F479">
        <v>6</v>
      </c>
    </row>
    <row r="480" spans="1:6" x14ac:dyDescent="0.25">
      <c r="A480">
        <v>2028</v>
      </c>
      <c r="B480" t="s">
        <v>0</v>
      </c>
      <c r="C480" t="s">
        <v>68</v>
      </c>
      <c r="D480" t="s">
        <v>16</v>
      </c>
      <c r="E480" t="b">
        <v>1</v>
      </c>
      <c r="F480">
        <v>6</v>
      </c>
    </row>
    <row r="481" spans="1:6" x14ac:dyDescent="0.25">
      <c r="A481">
        <v>2029</v>
      </c>
      <c r="B481" t="s">
        <v>0</v>
      </c>
      <c r="C481" t="s">
        <v>102</v>
      </c>
      <c r="D481" t="s">
        <v>16</v>
      </c>
      <c r="E481" t="b">
        <v>1</v>
      </c>
      <c r="F481">
        <v>6</v>
      </c>
    </row>
    <row r="482" spans="1:6" x14ac:dyDescent="0.25">
      <c r="A482">
        <v>2033</v>
      </c>
      <c r="B482" t="s">
        <v>0</v>
      </c>
      <c r="C482" t="s">
        <v>3</v>
      </c>
      <c r="D482" t="s">
        <v>16</v>
      </c>
      <c r="E482" t="b">
        <v>1</v>
      </c>
      <c r="F482">
        <v>6</v>
      </c>
    </row>
    <row r="483" spans="1:6" x14ac:dyDescent="0.25">
      <c r="A483">
        <v>2035</v>
      </c>
      <c r="B483" t="s">
        <v>0</v>
      </c>
      <c r="C483" t="s">
        <v>113</v>
      </c>
      <c r="D483" t="s">
        <v>16</v>
      </c>
      <c r="E483" t="b">
        <v>1</v>
      </c>
      <c r="F483">
        <v>7</v>
      </c>
    </row>
    <row r="484" spans="1:6" x14ac:dyDescent="0.25">
      <c r="A484">
        <v>2036</v>
      </c>
      <c r="B484" t="s">
        <v>0</v>
      </c>
      <c r="C484" t="s">
        <v>1</v>
      </c>
      <c r="D484" t="s">
        <v>16</v>
      </c>
      <c r="E484" t="b">
        <v>1</v>
      </c>
      <c r="F484">
        <v>7</v>
      </c>
    </row>
    <row r="485" spans="1:6" x14ac:dyDescent="0.25">
      <c r="A485">
        <v>2047</v>
      </c>
      <c r="B485" t="s">
        <v>0</v>
      </c>
      <c r="C485" t="s">
        <v>71</v>
      </c>
      <c r="D485" t="s">
        <v>5</v>
      </c>
      <c r="E485" t="b">
        <v>1</v>
      </c>
      <c r="F485">
        <v>2</v>
      </c>
    </row>
    <row r="486" spans="1:6" x14ac:dyDescent="0.25">
      <c r="A486">
        <v>2048</v>
      </c>
      <c r="B486" t="s">
        <v>0</v>
      </c>
      <c r="C486" t="s">
        <v>85</v>
      </c>
      <c r="D486" t="s">
        <v>5</v>
      </c>
      <c r="E486" t="b">
        <v>1</v>
      </c>
      <c r="F486">
        <v>2</v>
      </c>
    </row>
    <row r="487" spans="1:6" x14ac:dyDescent="0.25">
      <c r="A487">
        <v>2049</v>
      </c>
      <c r="B487" t="s">
        <v>0</v>
      </c>
      <c r="C487" t="s">
        <v>105</v>
      </c>
      <c r="D487" t="s">
        <v>5</v>
      </c>
      <c r="E487" t="b">
        <v>1</v>
      </c>
      <c r="F487">
        <v>2</v>
      </c>
    </row>
    <row r="488" spans="1:6" x14ac:dyDescent="0.25">
      <c r="A488">
        <v>2050</v>
      </c>
      <c r="B488" t="s">
        <v>0</v>
      </c>
      <c r="C488" t="s">
        <v>9</v>
      </c>
      <c r="D488" t="s">
        <v>5</v>
      </c>
      <c r="E488" t="b">
        <v>1</v>
      </c>
      <c r="F488">
        <v>2</v>
      </c>
    </row>
    <row r="489" spans="1:6" x14ac:dyDescent="0.25">
      <c r="A489">
        <v>2052</v>
      </c>
      <c r="B489" t="s">
        <v>0</v>
      </c>
      <c r="C489" t="s">
        <v>68</v>
      </c>
      <c r="D489" t="s">
        <v>5</v>
      </c>
      <c r="E489" t="b">
        <v>1</v>
      </c>
      <c r="F489">
        <v>2</v>
      </c>
    </row>
    <row r="490" spans="1:6" x14ac:dyDescent="0.25">
      <c r="A490">
        <v>2053</v>
      </c>
      <c r="B490" t="s">
        <v>0</v>
      </c>
      <c r="C490" t="s">
        <v>97</v>
      </c>
      <c r="D490" t="s">
        <v>5</v>
      </c>
      <c r="E490" t="b">
        <v>1</v>
      </c>
      <c r="F490">
        <v>2</v>
      </c>
    </row>
    <row r="491" spans="1:6" x14ac:dyDescent="0.25">
      <c r="A491">
        <v>2054</v>
      </c>
      <c r="B491" t="s">
        <v>0</v>
      </c>
      <c r="C491" t="s">
        <v>9</v>
      </c>
      <c r="D491" t="s">
        <v>5</v>
      </c>
      <c r="E491" t="b">
        <v>1</v>
      </c>
      <c r="F491">
        <v>2</v>
      </c>
    </row>
    <row r="492" spans="1:6" x14ac:dyDescent="0.25">
      <c r="A492">
        <v>2055</v>
      </c>
      <c r="B492" t="s">
        <v>0</v>
      </c>
      <c r="C492" t="s">
        <v>75</v>
      </c>
      <c r="D492" t="s">
        <v>5</v>
      </c>
      <c r="E492" t="b">
        <v>1</v>
      </c>
      <c r="F492">
        <v>2</v>
      </c>
    </row>
    <row r="493" spans="1:6" x14ac:dyDescent="0.25">
      <c r="A493">
        <v>2057</v>
      </c>
      <c r="B493" t="s">
        <v>0</v>
      </c>
      <c r="C493" t="s">
        <v>114</v>
      </c>
      <c r="D493" t="s">
        <v>5</v>
      </c>
      <c r="E493" t="b">
        <v>1</v>
      </c>
      <c r="F493">
        <v>2</v>
      </c>
    </row>
    <row r="494" spans="1:6" x14ac:dyDescent="0.25">
      <c r="A494">
        <v>2062</v>
      </c>
      <c r="B494" t="s">
        <v>0</v>
      </c>
      <c r="C494" t="s">
        <v>1</v>
      </c>
      <c r="D494" t="s">
        <v>5</v>
      </c>
      <c r="E494" t="b">
        <v>1</v>
      </c>
      <c r="F494">
        <v>2</v>
      </c>
    </row>
    <row r="495" spans="1:6" x14ac:dyDescent="0.25">
      <c r="A495">
        <v>2064</v>
      </c>
      <c r="B495" t="s">
        <v>0</v>
      </c>
      <c r="C495" t="s">
        <v>77</v>
      </c>
      <c r="D495" t="s">
        <v>5</v>
      </c>
      <c r="E495" t="b">
        <v>1</v>
      </c>
      <c r="F495">
        <v>3</v>
      </c>
    </row>
    <row r="496" spans="1:6" x14ac:dyDescent="0.25">
      <c r="A496">
        <v>2066</v>
      </c>
      <c r="B496" t="s">
        <v>0</v>
      </c>
      <c r="C496" t="s">
        <v>79</v>
      </c>
      <c r="D496" t="s">
        <v>5</v>
      </c>
      <c r="E496" t="b">
        <v>1</v>
      </c>
      <c r="F496">
        <v>3</v>
      </c>
    </row>
    <row r="497" spans="1:6" x14ac:dyDescent="0.25">
      <c r="A497">
        <v>2067</v>
      </c>
      <c r="B497" t="s">
        <v>0</v>
      </c>
      <c r="C497" t="s">
        <v>84</v>
      </c>
      <c r="D497" t="s">
        <v>5</v>
      </c>
      <c r="E497" t="b">
        <v>1</v>
      </c>
      <c r="F497">
        <v>3</v>
      </c>
    </row>
    <row r="498" spans="1:6" x14ac:dyDescent="0.25">
      <c r="A498">
        <v>2069</v>
      </c>
      <c r="B498" t="s">
        <v>0</v>
      </c>
      <c r="C498" t="s">
        <v>9</v>
      </c>
      <c r="D498" t="s">
        <v>5</v>
      </c>
      <c r="E498" t="b">
        <v>1</v>
      </c>
      <c r="F498">
        <v>3</v>
      </c>
    </row>
    <row r="499" spans="1:6" x14ac:dyDescent="0.25">
      <c r="A499">
        <v>2070</v>
      </c>
      <c r="B499" t="s">
        <v>0</v>
      </c>
      <c r="C499" t="s">
        <v>106</v>
      </c>
      <c r="D499" t="s">
        <v>5</v>
      </c>
      <c r="E499" t="b">
        <v>1</v>
      </c>
      <c r="F499">
        <v>3</v>
      </c>
    </row>
    <row r="500" spans="1:6" x14ac:dyDescent="0.25">
      <c r="A500">
        <v>2071</v>
      </c>
      <c r="B500" t="s">
        <v>0</v>
      </c>
      <c r="C500" t="s">
        <v>91</v>
      </c>
      <c r="D500" t="s">
        <v>5</v>
      </c>
      <c r="E500" t="b">
        <v>1</v>
      </c>
      <c r="F500">
        <v>3</v>
      </c>
    </row>
    <row r="501" spans="1:6" x14ac:dyDescent="0.25">
      <c r="A501">
        <v>2073</v>
      </c>
      <c r="B501" t="s">
        <v>0</v>
      </c>
      <c r="C501" t="s">
        <v>9</v>
      </c>
      <c r="D501" t="s">
        <v>5</v>
      </c>
      <c r="E501" t="b">
        <v>1</v>
      </c>
      <c r="F501">
        <v>3</v>
      </c>
    </row>
    <row r="502" spans="1:6" x14ac:dyDescent="0.25">
      <c r="A502">
        <v>2076</v>
      </c>
      <c r="B502" t="s">
        <v>0</v>
      </c>
      <c r="C502" t="s">
        <v>82</v>
      </c>
      <c r="D502" t="s">
        <v>5</v>
      </c>
      <c r="E502" t="b">
        <v>1</v>
      </c>
      <c r="F502">
        <v>3</v>
      </c>
    </row>
    <row r="503" spans="1:6" x14ac:dyDescent="0.25">
      <c r="A503">
        <v>2077</v>
      </c>
      <c r="B503" t="s">
        <v>0</v>
      </c>
      <c r="C503" t="s">
        <v>3</v>
      </c>
      <c r="D503" t="s">
        <v>5</v>
      </c>
      <c r="E503" t="b">
        <v>1</v>
      </c>
      <c r="F503">
        <v>3</v>
      </c>
    </row>
    <row r="504" spans="1:6" x14ac:dyDescent="0.25">
      <c r="A504">
        <v>2078</v>
      </c>
      <c r="B504" t="s">
        <v>0</v>
      </c>
      <c r="C504" t="s">
        <v>90</v>
      </c>
      <c r="D504" t="s">
        <v>5</v>
      </c>
      <c r="E504" t="b">
        <v>1</v>
      </c>
      <c r="F504">
        <v>4</v>
      </c>
    </row>
    <row r="505" spans="1:6" x14ac:dyDescent="0.25">
      <c r="A505">
        <v>2080</v>
      </c>
      <c r="B505" t="s">
        <v>0</v>
      </c>
      <c r="C505" t="s">
        <v>111</v>
      </c>
      <c r="D505" t="s">
        <v>5</v>
      </c>
      <c r="E505" t="b">
        <v>1</v>
      </c>
      <c r="F505">
        <v>4</v>
      </c>
    </row>
    <row r="506" spans="1:6" x14ac:dyDescent="0.25">
      <c r="A506">
        <v>2083</v>
      </c>
      <c r="B506" t="s">
        <v>0</v>
      </c>
      <c r="C506" t="s">
        <v>83</v>
      </c>
      <c r="D506" t="s">
        <v>5</v>
      </c>
      <c r="E506" t="b">
        <v>1</v>
      </c>
      <c r="F506">
        <v>4</v>
      </c>
    </row>
    <row r="507" spans="1:6" x14ac:dyDescent="0.25">
      <c r="A507">
        <v>2086</v>
      </c>
      <c r="B507" t="s">
        <v>0</v>
      </c>
      <c r="C507" t="s">
        <v>9</v>
      </c>
      <c r="D507" t="s">
        <v>5</v>
      </c>
      <c r="E507" t="b">
        <v>1</v>
      </c>
      <c r="F507">
        <v>4</v>
      </c>
    </row>
    <row r="508" spans="1:6" x14ac:dyDescent="0.25">
      <c r="A508">
        <v>2087</v>
      </c>
      <c r="B508" t="s">
        <v>0</v>
      </c>
      <c r="C508" t="s">
        <v>70</v>
      </c>
      <c r="D508" t="s">
        <v>5</v>
      </c>
      <c r="E508" t="b">
        <v>1</v>
      </c>
      <c r="F508">
        <v>5</v>
      </c>
    </row>
    <row r="509" spans="1:6" x14ac:dyDescent="0.25">
      <c r="A509">
        <v>2089</v>
      </c>
      <c r="B509" t="s">
        <v>0</v>
      </c>
      <c r="C509" t="s">
        <v>71</v>
      </c>
      <c r="D509" t="s">
        <v>5</v>
      </c>
      <c r="E509" t="b">
        <v>1</v>
      </c>
      <c r="F509">
        <v>5</v>
      </c>
    </row>
    <row r="510" spans="1:6" x14ac:dyDescent="0.25">
      <c r="A510">
        <v>2091</v>
      </c>
      <c r="B510" t="s">
        <v>0</v>
      </c>
      <c r="C510" t="s">
        <v>95</v>
      </c>
      <c r="D510" t="s">
        <v>5</v>
      </c>
      <c r="E510" t="b">
        <v>1</v>
      </c>
      <c r="F510">
        <v>5</v>
      </c>
    </row>
    <row r="511" spans="1:6" x14ac:dyDescent="0.25">
      <c r="A511">
        <v>2095</v>
      </c>
      <c r="B511" t="s">
        <v>0</v>
      </c>
      <c r="C511" t="s">
        <v>101</v>
      </c>
      <c r="D511" t="s">
        <v>5</v>
      </c>
      <c r="E511" t="b">
        <v>1</v>
      </c>
      <c r="F511">
        <v>6</v>
      </c>
    </row>
    <row r="512" spans="1:6" x14ac:dyDescent="0.25">
      <c r="A512">
        <v>2098</v>
      </c>
      <c r="B512" t="s">
        <v>0</v>
      </c>
      <c r="C512" t="s">
        <v>113</v>
      </c>
      <c r="D512" t="s">
        <v>5</v>
      </c>
      <c r="E512" t="b">
        <v>1</v>
      </c>
      <c r="F512">
        <v>6</v>
      </c>
    </row>
    <row r="513" spans="1:6" x14ac:dyDescent="0.25">
      <c r="A513">
        <v>2099</v>
      </c>
      <c r="B513" t="s">
        <v>0</v>
      </c>
      <c r="C513" t="s">
        <v>3</v>
      </c>
      <c r="D513" t="s">
        <v>5</v>
      </c>
      <c r="E513" t="b">
        <v>1</v>
      </c>
      <c r="F513">
        <v>7</v>
      </c>
    </row>
    <row r="514" spans="1:6" x14ac:dyDescent="0.25">
      <c r="A514">
        <v>2100</v>
      </c>
      <c r="B514" t="s">
        <v>0</v>
      </c>
      <c r="C514" t="s">
        <v>105</v>
      </c>
      <c r="D514" t="s">
        <v>5</v>
      </c>
      <c r="E514" t="b">
        <v>1</v>
      </c>
      <c r="F514">
        <v>7</v>
      </c>
    </row>
    <row r="515" spans="1:6" x14ac:dyDescent="0.25">
      <c r="A515">
        <v>2111</v>
      </c>
      <c r="B515" t="s">
        <v>0</v>
      </c>
      <c r="C515" t="s">
        <v>3</v>
      </c>
      <c r="D515" t="s">
        <v>4</v>
      </c>
      <c r="E515" t="b">
        <v>1</v>
      </c>
      <c r="F515">
        <v>1</v>
      </c>
    </row>
    <row r="516" spans="1:6" x14ac:dyDescent="0.25">
      <c r="A516">
        <v>2112</v>
      </c>
      <c r="B516" t="s">
        <v>0</v>
      </c>
      <c r="C516" t="s">
        <v>3</v>
      </c>
      <c r="D516" t="s">
        <v>4</v>
      </c>
      <c r="E516" t="b">
        <v>1</v>
      </c>
      <c r="F516">
        <v>2</v>
      </c>
    </row>
    <row r="517" spans="1:6" x14ac:dyDescent="0.25">
      <c r="A517">
        <v>2113</v>
      </c>
      <c r="B517" t="s">
        <v>0</v>
      </c>
      <c r="C517" t="s">
        <v>97</v>
      </c>
      <c r="D517" t="s">
        <v>4</v>
      </c>
      <c r="E517" t="b">
        <v>1</v>
      </c>
      <c r="F517">
        <v>2</v>
      </c>
    </row>
    <row r="518" spans="1:6" x14ac:dyDescent="0.25">
      <c r="A518">
        <v>2116</v>
      </c>
      <c r="B518" t="s">
        <v>0</v>
      </c>
      <c r="C518" t="s">
        <v>80</v>
      </c>
      <c r="D518" t="s">
        <v>4</v>
      </c>
      <c r="E518" t="b">
        <v>1</v>
      </c>
      <c r="F518">
        <v>2</v>
      </c>
    </row>
    <row r="519" spans="1:6" x14ac:dyDescent="0.25">
      <c r="A519">
        <v>2118</v>
      </c>
      <c r="B519" t="s">
        <v>0</v>
      </c>
      <c r="C519" t="s">
        <v>75</v>
      </c>
      <c r="D519" t="s">
        <v>4</v>
      </c>
      <c r="E519" t="b">
        <v>1</v>
      </c>
      <c r="F519">
        <v>2</v>
      </c>
    </row>
    <row r="520" spans="1:6" x14ac:dyDescent="0.25">
      <c r="A520">
        <v>2119</v>
      </c>
      <c r="B520" t="s">
        <v>0</v>
      </c>
      <c r="C520" t="s">
        <v>3</v>
      </c>
      <c r="D520" t="s">
        <v>4</v>
      </c>
      <c r="E520" t="b">
        <v>1</v>
      </c>
      <c r="F520">
        <v>2</v>
      </c>
    </row>
    <row r="521" spans="1:6" x14ac:dyDescent="0.25">
      <c r="A521">
        <v>2121</v>
      </c>
      <c r="B521" t="s">
        <v>0</v>
      </c>
      <c r="C521" t="s">
        <v>3</v>
      </c>
      <c r="D521" t="s">
        <v>4</v>
      </c>
      <c r="E521" t="b">
        <v>1</v>
      </c>
      <c r="F521">
        <v>2</v>
      </c>
    </row>
    <row r="522" spans="1:6" x14ac:dyDescent="0.25">
      <c r="A522">
        <v>2123</v>
      </c>
      <c r="B522" t="s">
        <v>0</v>
      </c>
      <c r="C522" t="s">
        <v>9</v>
      </c>
      <c r="D522" t="s">
        <v>4</v>
      </c>
      <c r="E522" t="b">
        <v>1</v>
      </c>
      <c r="F522">
        <v>2</v>
      </c>
    </row>
    <row r="523" spans="1:6" x14ac:dyDescent="0.25">
      <c r="A523">
        <v>2124</v>
      </c>
      <c r="B523" t="s">
        <v>0</v>
      </c>
      <c r="C523" t="s">
        <v>91</v>
      </c>
      <c r="D523" t="s">
        <v>4</v>
      </c>
      <c r="E523" t="b">
        <v>1</v>
      </c>
      <c r="F523">
        <v>2</v>
      </c>
    </row>
    <row r="524" spans="1:6" x14ac:dyDescent="0.25">
      <c r="A524">
        <v>2125</v>
      </c>
      <c r="B524" t="s">
        <v>0</v>
      </c>
      <c r="C524" t="s">
        <v>3</v>
      </c>
      <c r="D524" t="s">
        <v>4</v>
      </c>
      <c r="E524" t="b">
        <v>1</v>
      </c>
      <c r="F524">
        <v>2</v>
      </c>
    </row>
    <row r="525" spans="1:6" x14ac:dyDescent="0.25">
      <c r="A525">
        <v>2126</v>
      </c>
      <c r="B525" t="s">
        <v>0</v>
      </c>
      <c r="C525" t="s">
        <v>3</v>
      </c>
      <c r="D525" t="s">
        <v>4</v>
      </c>
      <c r="E525" t="b">
        <v>1</v>
      </c>
      <c r="F525">
        <v>2</v>
      </c>
    </row>
    <row r="526" spans="1:6" x14ac:dyDescent="0.25">
      <c r="A526">
        <v>2127</v>
      </c>
      <c r="B526" t="s">
        <v>0</v>
      </c>
      <c r="C526" t="s">
        <v>90</v>
      </c>
      <c r="D526" t="s">
        <v>4</v>
      </c>
      <c r="E526" t="b">
        <v>1</v>
      </c>
      <c r="F526">
        <v>2</v>
      </c>
    </row>
    <row r="527" spans="1:6" x14ac:dyDescent="0.25">
      <c r="A527">
        <v>2129</v>
      </c>
      <c r="B527" t="s">
        <v>0</v>
      </c>
      <c r="C527" t="s">
        <v>82</v>
      </c>
      <c r="D527" t="s">
        <v>4</v>
      </c>
      <c r="E527" t="b">
        <v>1</v>
      </c>
      <c r="F527">
        <v>3</v>
      </c>
    </row>
    <row r="528" spans="1:6" x14ac:dyDescent="0.25">
      <c r="A528">
        <v>2130</v>
      </c>
      <c r="B528" t="s">
        <v>0</v>
      </c>
      <c r="C528" t="s">
        <v>79</v>
      </c>
      <c r="D528" t="s">
        <v>4</v>
      </c>
      <c r="E528" t="b">
        <v>1</v>
      </c>
      <c r="F528">
        <v>3</v>
      </c>
    </row>
    <row r="529" spans="1:6" x14ac:dyDescent="0.25">
      <c r="A529">
        <v>2131</v>
      </c>
      <c r="B529" t="s">
        <v>0</v>
      </c>
      <c r="C529" t="s">
        <v>77</v>
      </c>
      <c r="D529" t="s">
        <v>4</v>
      </c>
      <c r="E529" t="b">
        <v>1</v>
      </c>
      <c r="F529">
        <v>3</v>
      </c>
    </row>
    <row r="530" spans="1:6" x14ac:dyDescent="0.25">
      <c r="A530">
        <v>2132</v>
      </c>
      <c r="B530" t="s">
        <v>0</v>
      </c>
      <c r="C530" t="s">
        <v>71</v>
      </c>
      <c r="D530" t="s">
        <v>4</v>
      </c>
      <c r="E530" t="b">
        <v>1</v>
      </c>
      <c r="F530">
        <v>3</v>
      </c>
    </row>
    <row r="531" spans="1:6" x14ac:dyDescent="0.25">
      <c r="A531">
        <v>2136</v>
      </c>
      <c r="B531" t="s">
        <v>0</v>
      </c>
      <c r="C531" t="s">
        <v>102</v>
      </c>
      <c r="D531" t="s">
        <v>4</v>
      </c>
      <c r="E531" t="b">
        <v>1</v>
      </c>
      <c r="F531">
        <v>3</v>
      </c>
    </row>
    <row r="532" spans="1:6" x14ac:dyDescent="0.25">
      <c r="A532">
        <v>2137</v>
      </c>
      <c r="B532" t="s">
        <v>0</v>
      </c>
      <c r="C532" t="s">
        <v>70</v>
      </c>
      <c r="D532" t="s">
        <v>4</v>
      </c>
      <c r="E532" t="b">
        <v>1</v>
      </c>
      <c r="F532">
        <v>3</v>
      </c>
    </row>
    <row r="533" spans="1:6" x14ac:dyDescent="0.25">
      <c r="A533">
        <v>2138</v>
      </c>
      <c r="B533" t="s">
        <v>0</v>
      </c>
      <c r="C533" t="s">
        <v>114</v>
      </c>
      <c r="D533" t="s">
        <v>4</v>
      </c>
      <c r="E533" t="b">
        <v>1</v>
      </c>
      <c r="F533">
        <v>3</v>
      </c>
    </row>
    <row r="534" spans="1:6" x14ac:dyDescent="0.25">
      <c r="A534">
        <v>2141</v>
      </c>
      <c r="B534" t="s">
        <v>0</v>
      </c>
      <c r="C534" t="s">
        <v>106</v>
      </c>
      <c r="D534" t="s">
        <v>4</v>
      </c>
      <c r="E534" t="b">
        <v>1</v>
      </c>
      <c r="F534">
        <v>3</v>
      </c>
    </row>
    <row r="535" spans="1:6" x14ac:dyDescent="0.25">
      <c r="A535">
        <v>2146</v>
      </c>
      <c r="B535" t="s">
        <v>0</v>
      </c>
      <c r="C535" t="s">
        <v>68</v>
      </c>
      <c r="D535" t="s">
        <v>4</v>
      </c>
      <c r="E535" t="b">
        <v>1</v>
      </c>
      <c r="F535">
        <v>4</v>
      </c>
    </row>
    <row r="536" spans="1:6" x14ac:dyDescent="0.25">
      <c r="A536">
        <v>2148</v>
      </c>
      <c r="B536" t="s">
        <v>0</v>
      </c>
      <c r="C536" t="s">
        <v>92</v>
      </c>
      <c r="D536" t="s">
        <v>4</v>
      </c>
      <c r="E536" t="b">
        <v>1</v>
      </c>
      <c r="F536">
        <v>4</v>
      </c>
    </row>
    <row r="537" spans="1:6" x14ac:dyDescent="0.25">
      <c r="A537">
        <v>2149</v>
      </c>
      <c r="B537" t="s">
        <v>0</v>
      </c>
      <c r="C537" t="s">
        <v>3</v>
      </c>
      <c r="D537" t="s">
        <v>4</v>
      </c>
      <c r="E537" t="b">
        <v>1</v>
      </c>
      <c r="F537">
        <v>4</v>
      </c>
    </row>
    <row r="538" spans="1:6" x14ac:dyDescent="0.25">
      <c r="A538">
        <v>2150</v>
      </c>
      <c r="B538" t="s">
        <v>0</v>
      </c>
      <c r="C538" t="s">
        <v>84</v>
      </c>
      <c r="D538" t="s">
        <v>4</v>
      </c>
      <c r="E538" t="b">
        <v>1</v>
      </c>
      <c r="F538">
        <v>4</v>
      </c>
    </row>
    <row r="539" spans="1:6" x14ac:dyDescent="0.25">
      <c r="A539">
        <v>2151</v>
      </c>
      <c r="B539" t="s">
        <v>0</v>
      </c>
      <c r="C539" t="s">
        <v>111</v>
      </c>
      <c r="D539" t="s">
        <v>4</v>
      </c>
      <c r="E539" t="b">
        <v>1</v>
      </c>
      <c r="F539">
        <v>4</v>
      </c>
    </row>
    <row r="540" spans="1:6" x14ac:dyDescent="0.25">
      <c r="A540">
        <v>2154</v>
      </c>
      <c r="B540" t="s">
        <v>0</v>
      </c>
      <c r="C540" t="s">
        <v>113</v>
      </c>
      <c r="D540" t="s">
        <v>4</v>
      </c>
      <c r="E540" t="b">
        <v>1</v>
      </c>
      <c r="F540">
        <v>5</v>
      </c>
    </row>
    <row r="541" spans="1:6" x14ac:dyDescent="0.25">
      <c r="A541">
        <v>2157</v>
      </c>
      <c r="B541" t="s">
        <v>0</v>
      </c>
      <c r="C541" t="s">
        <v>105</v>
      </c>
      <c r="D541" t="s">
        <v>4</v>
      </c>
      <c r="E541" t="b">
        <v>1</v>
      </c>
      <c r="F541">
        <v>6</v>
      </c>
    </row>
    <row r="542" spans="1:6" x14ac:dyDescent="0.25">
      <c r="A542">
        <v>2158</v>
      </c>
      <c r="B542" t="s">
        <v>0</v>
      </c>
      <c r="C542" t="s">
        <v>83</v>
      </c>
      <c r="D542" t="s">
        <v>4</v>
      </c>
      <c r="E542" t="b">
        <v>1</v>
      </c>
      <c r="F542">
        <v>7</v>
      </c>
    </row>
    <row r="543" spans="1:6" x14ac:dyDescent="0.25">
      <c r="A543">
        <v>2159</v>
      </c>
      <c r="B543" t="s">
        <v>0</v>
      </c>
      <c r="C543" t="s">
        <v>85</v>
      </c>
      <c r="D543" t="s">
        <v>4</v>
      </c>
      <c r="E543" t="b">
        <v>1</v>
      </c>
      <c r="F543">
        <v>7</v>
      </c>
    </row>
    <row r="544" spans="1:6" x14ac:dyDescent="0.25">
      <c r="A544">
        <v>2169</v>
      </c>
      <c r="B544" t="s">
        <v>0</v>
      </c>
      <c r="C544" t="s">
        <v>70</v>
      </c>
      <c r="D544" t="s">
        <v>23</v>
      </c>
      <c r="E544" t="b">
        <v>1</v>
      </c>
      <c r="F544">
        <v>2</v>
      </c>
    </row>
    <row r="545" spans="1:6" x14ac:dyDescent="0.25">
      <c r="A545">
        <v>2170</v>
      </c>
      <c r="B545" t="s">
        <v>0</v>
      </c>
      <c r="C545" t="s">
        <v>79</v>
      </c>
      <c r="D545" t="s">
        <v>23</v>
      </c>
      <c r="E545" t="b">
        <v>1</v>
      </c>
      <c r="F545">
        <v>2</v>
      </c>
    </row>
    <row r="546" spans="1:6" x14ac:dyDescent="0.25">
      <c r="A546">
        <v>2171</v>
      </c>
      <c r="B546" t="s">
        <v>0</v>
      </c>
      <c r="C546" t="s">
        <v>71</v>
      </c>
      <c r="D546" t="s">
        <v>23</v>
      </c>
      <c r="E546" t="b">
        <v>1</v>
      </c>
      <c r="F546">
        <v>2</v>
      </c>
    </row>
    <row r="547" spans="1:6" x14ac:dyDescent="0.25">
      <c r="A547">
        <v>2173</v>
      </c>
      <c r="B547" t="s">
        <v>0</v>
      </c>
      <c r="C547" t="s">
        <v>3</v>
      </c>
      <c r="D547" t="s">
        <v>23</v>
      </c>
      <c r="E547" t="b">
        <v>1</v>
      </c>
      <c r="F547">
        <v>2</v>
      </c>
    </row>
    <row r="548" spans="1:6" x14ac:dyDescent="0.25">
      <c r="A548">
        <v>2175</v>
      </c>
      <c r="B548" t="s">
        <v>0</v>
      </c>
      <c r="C548" t="s">
        <v>114</v>
      </c>
      <c r="D548" t="s">
        <v>23</v>
      </c>
      <c r="E548" t="b">
        <v>1</v>
      </c>
      <c r="F548">
        <v>3</v>
      </c>
    </row>
    <row r="549" spans="1:6" x14ac:dyDescent="0.25">
      <c r="A549">
        <v>2182</v>
      </c>
      <c r="B549" t="s">
        <v>0</v>
      </c>
      <c r="C549" t="s">
        <v>84</v>
      </c>
      <c r="D549" t="s">
        <v>23</v>
      </c>
      <c r="E549" t="b">
        <v>1</v>
      </c>
      <c r="F549">
        <v>3</v>
      </c>
    </row>
    <row r="550" spans="1:6" x14ac:dyDescent="0.25">
      <c r="A550">
        <v>2183</v>
      </c>
      <c r="B550" t="s">
        <v>0</v>
      </c>
      <c r="C550" t="s">
        <v>68</v>
      </c>
      <c r="D550" t="s">
        <v>23</v>
      </c>
      <c r="E550" t="b">
        <v>1</v>
      </c>
      <c r="F550">
        <v>3</v>
      </c>
    </row>
    <row r="551" spans="1:6" x14ac:dyDescent="0.25">
      <c r="A551">
        <v>2184</v>
      </c>
      <c r="B551" t="s">
        <v>0</v>
      </c>
      <c r="C551" t="s">
        <v>3</v>
      </c>
      <c r="D551" t="s">
        <v>23</v>
      </c>
      <c r="E551" t="b">
        <v>1</v>
      </c>
      <c r="F551">
        <v>3</v>
      </c>
    </row>
    <row r="552" spans="1:6" x14ac:dyDescent="0.25">
      <c r="A552">
        <v>2185</v>
      </c>
      <c r="B552" t="s">
        <v>0</v>
      </c>
      <c r="C552" t="s">
        <v>9</v>
      </c>
      <c r="D552" t="s">
        <v>23</v>
      </c>
      <c r="E552" t="b">
        <v>1</v>
      </c>
      <c r="F552">
        <v>3</v>
      </c>
    </row>
    <row r="553" spans="1:6" x14ac:dyDescent="0.25">
      <c r="A553">
        <v>2187</v>
      </c>
      <c r="B553" t="s">
        <v>0</v>
      </c>
      <c r="C553" t="s">
        <v>97</v>
      </c>
      <c r="D553" t="s">
        <v>23</v>
      </c>
      <c r="E553" t="b">
        <v>1</v>
      </c>
      <c r="F553">
        <v>3</v>
      </c>
    </row>
    <row r="554" spans="1:6" x14ac:dyDescent="0.25">
      <c r="A554">
        <v>2188</v>
      </c>
      <c r="B554" t="s">
        <v>0</v>
      </c>
      <c r="C554" t="s">
        <v>105</v>
      </c>
      <c r="D554" t="s">
        <v>23</v>
      </c>
      <c r="E554" t="b">
        <v>1</v>
      </c>
      <c r="F554">
        <v>3</v>
      </c>
    </row>
    <row r="555" spans="1:6" x14ac:dyDescent="0.25">
      <c r="A555">
        <v>2190</v>
      </c>
      <c r="B555" t="s">
        <v>0</v>
      </c>
      <c r="C555" t="s">
        <v>92</v>
      </c>
      <c r="D555" t="s">
        <v>23</v>
      </c>
      <c r="E555" t="b">
        <v>1</v>
      </c>
      <c r="F555">
        <v>4</v>
      </c>
    </row>
    <row r="556" spans="1:6" x14ac:dyDescent="0.25">
      <c r="A556">
        <v>2191</v>
      </c>
      <c r="B556" t="s">
        <v>0</v>
      </c>
      <c r="C556" t="s">
        <v>1</v>
      </c>
      <c r="D556" t="s">
        <v>23</v>
      </c>
      <c r="E556" t="b">
        <v>1</v>
      </c>
      <c r="F556">
        <v>4</v>
      </c>
    </row>
    <row r="557" spans="1:6" x14ac:dyDescent="0.25">
      <c r="A557">
        <v>2192</v>
      </c>
      <c r="B557" t="s">
        <v>0</v>
      </c>
      <c r="C557" t="s">
        <v>90</v>
      </c>
      <c r="D557" t="s">
        <v>23</v>
      </c>
      <c r="E557" t="b">
        <v>1</v>
      </c>
      <c r="F557">
        <v>4</v>
      </c>
    </row>
    <row r="558" spans="1:6" x14ac:dyDescent="0.25">
      <c r="A558">
        <v>2194</v>
      </c>
      <c r="B558" t="s">
        <v>0</v>
      </c>
      <c r="C558" t="s">
        <v>75</v>
      </c>
      <c r="D558" t="s">
        <v>23</v>
      </c>
      <c r="E558" t="b">
        <v>1</v>
      </c>
      <c r="F558">
        <v>4</v>
      </c>
    </row>
    <row r="559" spans="1:6" x14ac:dyDescent="0.25">
      <c r="A559">
        <v>2195</v>
      </c>
      <c r="B559" t="s">
        <v>0</v>
      </c>
      <c r="C559" t="s">
        <v>113</v>
      </c>
      <c r="D559" t="s">
        <v>23</v>
      </c>
      <c r="E559" t="b">
        <v>1</v>
      </c>
      <c r="F559">
        <v>4</v>
      </c>
    </row>
    <row r="560" spans="1:6" x14ac:dyDescent="0.25">
      <c r="A560">
        <v>2196</v>
      </c>
      <c r="B560" t="s">
        <v>0</v>
      </c>
      <c r="C560" t="s">
        <v>3</v>
      </c>
      <c r="D560" t="s">
        <v>23</v>
      </c>
      <c r="E560" t="b">
        <v>1</v>
      </c>
      <c r="F560">
        <v>4</v>
      </c>
    </row>
    <row r="561" spans="1:6" x14ac:dyDescent="0.25">
      <c r="A561">
        <v>2198</v>
      </c>
      <c r="B561" t="s">
        <v>0</v>
      </c>
      <c r="C561" t="s">
        <v>106</v>
      </c>
      <c r="D561" t="s">
        <v>23</v>
      </c>
      <c r="E561" t="b">
        <v>1</v>
      </c>
      <c r="F561">
        <v>4</v>
      </c>
    </row>
    <row r="562" spans="1:6" x14ac:dyDescent="0.25">
      <c r="A562">
        <v>2199</v>
      </c>
      <c r="B562" t="s">
        <v>0</v>
      </c>
      <c r="C562" t="s">
        <v>85</v>
      </c>
      <c r="D562" t="s">
        <v>23</v>
      </c>
      <c r="E562" t="b">
        <v>1</v>
      </c>
      <c r="F562">
        <v>4</v>
      </c>
    </row>
    <row r="563" spans="1:6" x14ac:dyDescent="0.25">
      <c r="A563">
        <v>2200</v>
      </c>
      <c r="B563" t="s">
        <v>0</v>
      </c>
      <c r="C563" t="s">
        <v>80</v>
      </c>
      <c r="D563" t="s">
        <v>23</v>
      </c>
      <c r="E563" t="b">
        <v>1</v>
      </c>
      <c r="F563">
        <v>4</v>
      </c>
    </row>
    <row r="564" spans="1:6" x14ac:dyDescent="0.25">
      <c r="A564">
        <v>2204</v>
      </c>
      <c r="B564" t="s">
        <v>0</v>
      </c>
      <c r="C564" t="s">
        <v>91</v>
      </c>
      <c r="D564" t="s">
        <v>23</v>
      </c>
      <c r="E564" t="b">
        <v>1</v>
      </c>
      <c r="F564">
        <v>5</v>
      </c>
    </row>
    <row r="565" spans="1:6" x14ac:dyDescent="0.25">
      <c r="A565">
        <v>2209</v>
      </c>
      <c r="B565" t="s">
        <v>0</v>
      </c>
      <c r="C565" t="s">
        <v>83</v>
      </c>
      <c r="D565" t="s">
        <v>23</v>
      </c>
      <c r="E565" t="b">
        <v>1</v>
      </c>
      <c r="F565">
        <v>5</v>
      </c>
    </row>
    <row r="566" spans="1:6" x14ac:dyDescent="0.25">
      <c r="A566">
        <v>2214</v>
      </c>
      <c r="B566" t="s">
        <v>0</v>
      </c>
      <c r="C566" t="s">
        <v>111</v>
      </c>
      <c r="D566" t="s">
        <v>23</v>
      </c>
      <c r="E566" t="b">
        <v>1</v>
      </c>
      <c r="F566">
        <v>5</v>
      </c>
    </row>
    <row r="567" spans="1:6" x14ac:dyDescent="0.25">
      <c r="A567">
        <v>2216</v>
      </c>
      <c r="B567" t="s">
        <v>0</v>
      </c>
      <c r="C567" t="s">
        <v>102</v>
      </c>
      <c r="D567" t="s">
        <v>23</v>
      </c>
      <c r="E567" t="b">
        <v>1</v>
      </c>
      <c r="F567">
        <v>5</v>
      </c>
    </row>
    <row r="568" spans="1:6" x14ac:dyDescent="0.25">
      <c r="A568">
        <v>2217</v>
      </c>
      <c r="B568" t="s">
        <v>0</v>
      </c>
      <c r="C568" t="s">
        <v>82</v>
      </c>
      <c r="D568" t="s">
        <v>23</v>
      </c>
      <c r="E568" t="b">
        <v>1</v>
      </c>
      <c r="F568">
        <v>6</v>
      </c>
    </row>
    <row r="569" spans="1:6" x14ac:dyDescent="0.25">
      <c r="A569">
        <v>2221</v>
      </c>
      <c r="B569" t="s">
        <v>0</v>
      </c>
      <c r="C569" t="s">
        <v>3</v>
      </c>
      <c r="D569" t="s">
        <v>23</v>
      </c>
      <c r="E569" t="b">
        <v>1</v>
      </c>
      <c r="F569">
        <v>6</v>
      </c>
    </row>
    <row r="570" spans="1:6" x14ac:dyDescent="0.25">
      <c r="A570">
        <v>2223</v>
      </c>
      <c r="B570" t="s">
        <v>0</v>
      </c>
      <c r="C570" t="s">
        <v>3</v>
      </c>
      <c r="D570" t="s">
        <v>23</v>
      </c>
      <c r="E570" t="b">
        <v>1</v>
      </c>
      <c r="F570">
        <v>6</v>
      </c>
    </row>
    <row r="571" spans="1:6" x14ac:dyDescent="0.25">
      <c r="A571">
        <v>2224</v>
      </c>
      <c r="B571" t="s">
        <v>0</v>
      </c>
      <c r="C571" t="s">
        <v>77</v>
      </c>
      <c r="D571" t="s">
        <v>23</v>
      </c>
      <c r="E571" t="b">
        <v>1</v>
      </c>
      <c r="F571">
        <v>7</v>
      </c>
    </row>
    <row r="572" spans="1:6" x14ac:dyDescent="0.25">
      <c r="A572">
        <v>2226</v>
      </c>
      <c r="B572" t="s">
        <v>0</v>
      </c>
      <c r="C572" t="s">
        <v>66</v>
      </c>
      <c r="D572" t="s">
        <v>23</v>
      </c>
      <c r="E572" t="b">
        <v>1</v>
      </c>
      <c r="F572">
        <v>7</v>
      </c>
    </row>
    <row r="573" spans="1:6" x14ac:dyDescent="0.25">
      <c r="A573">
        <v>2227</v>
      </c>
      <c r="B573" t="s">
        <v>0</v>
      </c>
      <c r="C573" t="s">
        <v>1</v>
      </c>
      <c r="D573" t="s">
        <v>23</v>
      </c>
      <c r="E573" t="b">
        <v>1</v>
      </c>
      <c r="F573">
        <v>8</v>
      </c>
    </row>
    <row r="574" spans="1:6" x14ac:dyDescent="0.25">
      <c r="A574">
        <v>2230</v>
      </c>
      <c r="B574" t="s">
        <v>0</v>
      </c>
      <c r="C574" t="s">
        <v>95</v>
      </c>
      <c r="D574" t="s">
        <v>25</v>
      </c>
      <c r="E574" t="b">
        <v>1</v>
      </c>
      <c r="F574">
        <v>1</v>
      </c>
    </row>
    <row r="575" spans="1:6" x14ac:dyDescent="0.25">
      <c r="A575">
        <v>2231</v>
      </c>
      <c r="B575" t="s">
        <v>0</v>
      </c>
      <c r="C575" t="s">
        <v>71</v>
      </c>
      <c r="D575" t="s">
        <v>25</v>
      </c>
      <c r="E575" t="b">
        <v>1</v>
      </c>
      <c r="F575">
        <v>1</v>
      </c>
    </row>
    <row r="576" spans="1:6" x14ac:dyDescent="0.25">
      <c r="A576">
        <v>2232</v>
      </c>
      <c r="B576" t="s">
        <v>0</v>
      </c>
      <c r="C576" t="s">
        <v>79</v>
      </c>
      <c r="D576" t="s">
        <v>25</v>
      </c>
      <c r="E576" t="b">
        <v>1</v>
      </c>
      <c r="F576">
        <v>1</v>
      </c>
    </row>
    <row r="577" spans="1:6" x14ac:dyDescent="0.25">
      <c r="A577">
        <v>2233</v>
      </c>
      <c r="B577" t="s">
        <v>0</v>
      </c>
      <c r="C577" t="s">
        <v>1</v>
      </c>
      <c r="D577" t="s">
        <v>25</v>
      </c>
      <c r="E577" t="b">
        <v>1</v>
      </c>
      <c r="F577">
        <v>2</v>
      </c>
    </row>
    <row r="578" spans="1:6" x14ac:dyDescent="0.25">
      <c r="A578">
        <v>2234</v>
      </c>
      <c r="B578" t="s">
        <v>0</v>
      </c>
      <c r="C578" t="s">
        <v>92</v>
      </c>
      <c r="D578" t="s">
        <v>25</v>
      </c>
      <c r="E578" t="b">
        <v>1</v>
      </c>
      <c r="F578">
        <v>2</v>
      </c>
    </row>
    <row r="579" spans="1:6" x14ac:dyDescent="0.25">
      <c r="A579">
        <v>2235</v>
      </c>
      <c r="B579" t="s">
        <v>0</v>
      </c>
      <c r="C579" t="s">
        <v>70</v>
      </c>
      <c r="D579" t="s">
        <v>25</v>
      </c>
      <c r="E579" t="b">
        <v>1</v>
      </c>
      <c r="F579">
        <v>2</v>
      </c>
    </row>
    <row r="580" spans="1:6" x14ac:dyDescent="0.25">
      <c r="A580">
        <v>2237</v>
      </c>
      <c r="B580" t="s">
        <v>0</v>
      </c>
      <c r="C580" t="s">
        <v>3</v>
      </c>
      <c r="D580" t="s">
        <v>25</v>
      </c>
      <c r="E580" t="b">
        <v>1</v>
      </c>
      <c r="F580">
        <v>2</v>
      </c>
    </row>
    <row r="581" spans="1:6" x14ac:dyDescent="0.25">
      <c r="A581">
        <v>2240</v>
      </c>
      <c r="B581" t="s">
        <v>0</v>
      </c>
      <c r="C581" t="s">
        <v>82</v>
      </c>
      <c r="D581" t="s">
        <v>25</v>
      </c>
      <c r="E581" t="b">
        <v>1</v>
      </c>
      <c r="F581">
        <v>2</v>
      </c>
    </row>
    <row r="582" spans="1:6" x14ac:dyDescent="0.25">
      <c r="A582">
        <v>2241</v>
      </c>
      <c r="B582" t="s">
        <v>0</v>
      </c>
      <c r="C582" t="s">
        <v>77</v>
      </c>
      <c r="D582" t="s">
        <v>25</v>
      </c>
      <c r="E582" t="b">
        <v>1</v>
      </c>
      <c r="F582">
        <v>2</v>
      </c>
    </row>
    <row r="583" spans="1:6" x14ac:dyDescent="0.25">
      <c r="A583">
        <v>2243</v>
      </c>
      <c r="B583" t="s">
        <v>0</v>
      </c>
      <c r="C583" t="s">
        <v>114</v>
      </c>
      <c r="D583" t="s">
        <v>25</v>
      </c>
      <c r="E583" t="b">
        <v>1</v>
      </c>
      <c r="F583">
        <v>2</v>
      </c>
    </row>
    <row r="584" spans="1:6" x14ac:dyDescent="0.25">
      <c r="A584">
        <v>2244</v>
      </c>
      <c r="B584" t="s">
        <v>0</v>
      </c>
      <c r="C584" t="s">
        <v>1</v>
      </c>
      <c r="D584" t="s">
        <v>25</v>
      </c>
      <c r="E584" t="b">
        <v>1</v>
      </c>
      <c r="F584">
        <v>2</v>
      </c>
    </row>
    <row r="585" spans="1:6" x14ac:dyDescent="0.25">
      <c r="A585">
        <v>2245</v>
      </c>
      <c r="B585" t="s">
        <v>0</v>
      </c>
      <c r="C585" t="s">
        <v>66</v>
      </c>
      <c r="D585" t="s">
        <v>25</v>
      </c>
      <c r="E585" t="b">
        <v>1</v>
      </c>
      <c r="F585">
        <v>2</v>
      </c>
    </row>
    <row r="586" spans="1:6" x14ac:dyDescent="0.25">
      <c r="A586">
        <v>2247</v>
      </c>
      <c r="B586" t="s">
        <v>0</v>
      </c>
      <c r="C586" t="s">
        <v>68</v>
      </c>
      <c r="D586" t="s">
        <v>25</v>
      </c>
      <c r="E586" t="b">
        <v>1</v>
      </c>
      <c r="F586">
        <v>2</v>
      </c>
    </row>
    <row r="587" spans="1:6" x14ac:dyDescent="0.25">
      <c r="A587">
        <v>2250</v>
      </c>
      <c r="B587" t="s">
        <v>0</v>
      </c>
      <c r="C587" t="s">
        <v>3</v>
      </c>
      <c r="D587" t="s">
        <v>25</v>
      </c>
      <c r="E587" t="b">
        <v>1</v>
      </c>
      <c r="F587">
        <v>3</v>
      </c>
    </row>
    <row r="588" spans="1:6" x14ac:dyDescent="0.25">
      <c r="A588">
        <v>2251</v>
      </c>
      <c r="B588" t="s">
        <v>0</v>
      </c>
      <c r="C588" t="s">
        <v>90</v>
      </c>
      <c r="D588" t="s">
        <v>25</v>
      </c>
      <c r="E588" t="b">
        <v>1</v>
      </c>
      <c r="F588">
        <v>3</v>
      </c>
    </row>
    <row r="589" spans="1:6" x14ac:dyDescent="0.25">
      <c r="A589">
        <v>2255</v>
      </c>
      <c r="B589" t="s">
        <v>0</v>
      </c>
      <c r="C589" t="s">
        <v>97</v>
      </c>
      <c r="D589" t="s">
        <v>25</v>
      </c>
      <c r="E589" t="b">
        <v>1</v>
      </c>
      <c r="F589">
        <v>3</v>
      </c>
    </row>
    <row r="590" spans="1:6" x14ac:dyDescent="0.25">
      <c r="A590">
        <v>2258</v>
      </c>
      <c r="B590" t="s">
        <v>0</v>
      </c>
      <c r="C590" t="s">
        <v>3</v>
      </c>
      <c r="D590" t="s">
        <v>25</v>
      </c>
      <c r="E590" t="b">
        <v>1</v>
      </c>
      <c r="F590">
        <v>3</v>
      </c>
    </row>
    <row r="591" spans="1:6" x14ac:dyDescent="0.25">
      <c r="A591">
        <v>2259</v>
      </c>
      <c r="B591" t="s">
        <v>0</v>
      </c>
      <c r="C591" t="s">
        <v>91</v>
      </c>
      <c r="D591" t="s">
        <v>25</v>
      </c>
      <c r="E591" t="b">
        <v>1</v>
      </c>
      <c r="F591">
        <v>3</v>
      </c>
    </row>
    <row r="592" spans="1:6" x14ac:dyDescent="0.25">
      <c r="A592">
        <v>2260</v>
      </c>
      <c r="B592" t="s">
        <v>0</v>
      </c>
      <c r="C592" t="s">
        <v>84</v>
      </c>
      <c r="D592" t="s">
        <v>25</v>
      </c>
      <c r="E592" t="b">
        <v>1</v>
      </c>
      <c r="F592">
        <v>3</v>
      </c>
    </row>
    <row r="593" spans="1:6" x14ac:dyDescent="0.25">
      <c r="A593">
        <v>2265</v>
      </c>
      <c r="B593" t="s">
        <v>0</v>
      </c>
      <c r="C593" t="s">
        <v>3</v>
      </c>
      <c r="D593" t="s">
        <v>25</v>
      </c>
      <c r="E593" t="b">
        <v>1</v>
      </c>
      <c r="F593">
        <v>3</v>
      </c>
    </row>
    <row r="594" spans="1:6" x14ac:dyDescent="0.25">
      <c r="A594">
        <v>2267</v>
      </c>
      <c r="B594" t="s">
        <v>0</v>
      </c>
      <c r="C594" t="s">
        <v>3</v>
      </c>
      <c r="D594" t="s">
        <v>25</v>
      </c>
      <c r="E594" t="b">
        <v>1</v>
      </c>
      <c r="F594">
        <v>3</v>
      </c>
    </row>
    <row r="595" spans="1:6" x14ac:dyDescent="0.25">
      <c r="A595">
        <v>2273</v>
      </c>
      <c r="B595" t="s">
        <v>0</v>
      </c>
      <c r="C595" t="s">
        <v>83</v>
      </c>
      <c r="D595" t="s">
        <v>25</v>
      </c>
      <c r="E595" t="b">
        <v>1</v>
      </c>
      <c r="F595">
        <v>4</v>
      </c>
    </row>
    <row r="596" spans="1:6" x14ac:dyDescent="0.25">
      <c r="A596">
        <v>2275</v>
      </c>
      <c r="B596" t="s">
        <v>0</v>
      </c>
      <c r="C596" t="s">
        <v>101</v>
      </c>
      <c r="D596" t="s">
        <v>25</v>
      </c>
      <c r="E596" t="b">
        <v>1</v>
      </c>
      <c r="F596">
        <v>4</v>
      </c>
    </row>
    <row r="597" spans="1:6" x14ac:dyDescent="0.25">
      <c r="A597">
        <v>2276</v>
      </c>
      <c r="B597" t="s">
        <v>0</v>
      </c>
      <c r="C597" t="s">
        <v>106</v>
      </c>
      <c r="D597" t="s">
        <v>25</v>
      </c>
      <c r="E597" t="b">
        <v>1</v>
      </c>
      <c r="F597">
        <v>4</v>
      </c>
    </row>
    <row r="598" spans="1:6" x14ac:dyDescent="0.25">
      <c r="A598">
        <v>2277</v>
      </c>
      <c r="B598" t="s">
        <v>0</v>
      </c>
      <c r="C598" t="s">
        <v>111</v>
      </c>
      <c r="D598" t="s">
        <v>25</v>
      </c>
      <c r="E598" t="b">
        <v>1</v>
      </c>
      <c r="F598">
        <v>4</v>
      </c>
    </row>
    <row r="599" spans="1:6" x14ac:dyDescent="0.25">
      <c r="A599">
        <v>2279</v>
      </c>
      <c r="B599" t="s">
        <v>0</v>
      </c>
      <c r="C599" t="s">
        <v>102</v>
      </c>
      <c r="D599" t="s">
        <v>25</v>
      </c>
      <c r="E599" t="b">
        <v>1</v>
      </c>
      <c r="F599">
        <v>4</v>
      </c>
    </row>
    <row r="600" spans="1:6" x14ac:dyDescent="0.25">
      <c r="A600">
        <v>2280</v>
      </c>
      <c r="B600" t="s">
        <v>0</v>
      </c>
      <c r="C600" t="s">
        <v>85</v>
      </c>
      <c r="D600" t="s">
        <v>25</v>
      </c>
      <c r="E600" t="b">
        <v>1</v>
      </c>
      <c r="F600">
        <v>4</v>
      </c>
    </row>
    <row r="601" spans="1:6" x14ac:dyDescent="0.25">
      <c r="A601">
        <v>2283</v>
      </c>
      <c r="B601" t="s">
        <v>0</v>
      </c>
      <c r="C601" t="s">
        <v>95</v>
      </c>
      <c r="D601" t="s">
        <v>25</v>
      </c>
      <c r="E601" t="b">
        <v>1</v>
      </c>
      <c r="F601">
        <v>5</v>
      </c>
    </row>
    <row r="602" spans="1:6" x14ac:dyDescent="0.25">
      <c r="A602">
        <v>2284</v>
      </c>
      <c r="B602" t="s">
        <v>0</v>
      </c>
      <c r="C602" t="s">
        <v>113</v>
      </c>
      <c r="D602" t="s">
        <v>25</v>
      </c>
      <c r="E602" t="b">
        <v>1</v>
      </c>
      <c r="F602">
        <v>5</v>
      </c>
    </row>
    <row r="603" spans="1:6" x14ac:dyDescent="0.25">
      <c r="A603">
        <v>2285</v>
      </c>
      <c r="B603" t="s">
        <v>0</v>
      </c>
      <c r="C603" t="s">
        <v>75</v>
      </c>
      <c r="D603" t="s">
        <v>25</v>
      </c>
      <c r="E603" t="b">
        <v>1</v>
      </c>
      <c r="F603">
        <v>6</v>
      </c>
    </row>
    <row r="604" spans="1:6" x14ac:dyDescent="0.25">
      <c r="A604">
        <v>2287</v>
      </c>
      <c r="B604" t="s">
        <v>0</v>
      </c>
      <c r="C604" t="s">
        <v>9</v>
      </c>
      <c r="D604" t="s">
        <v>25</v>
      </c>
      <c r="E604" t="b">
        <v>1</v>
      </c>
      <c r="F604">
        <v>6</v>
      </c>
    </row>
    <row r="605" spans="1:6" x14ac:dyDescent="0.25">
      <c r="A605">
        <v>2293</v>
      </c>
      <c r="B605" t="s">
        <v>0</v>
      </c>
      <c r="C605" t="s">
        <v>79</v>
      </c>
      <c r="D605" t="s">
        <v>11</v>
      </c>
      <c r="E605" t="b">
        <v>1</v>
      </c>
      <c r="F605">
        <v>1</v>
      </c>
    </row>
    <row r="606" spans="1:6" x14ac:dyDescent="0.25">
      <c r="A606">
        <v>2295</v>
      </c>
      <c r="B606" t="s">
        <v>0</v>
      </c>
      <c r="C606" t="s">
        <v>71</v>
      </c>
      <c r="D606" t="s">
        <v>11</v>
      </c>
      <c r="E606" t="b">
        <v>1</v>
      </c>
      <c r="F606">
        <v>2</v>
      </c>
    </row>
    <row r="607" spans="1:6" x14ac:dyDescent="0.25">
      <c r="A607">
        <v>2297</v>
      </c>
      <c r="B607" t="s">
        <v>0</v>
      </c>
      <c r="C607" t="s">
        <v>9</v>
      </c>
      <c r="D607" t="s">
        <v>11</v>
      </c>
      <c r="E607" t="b">
        <v>1</v>
      </c>
      <c r="F607">
        <v>2</v>
      </c>
    </row>
    <row r="608" spans="1:6" x14ac:dyDescent="0.25">
      <c r="A608">
        <v>2299</v>
      </c>
      <c r="B608" t="s">
        <v>0</v>
      </c>
      <c r="C608" t="s">
        <v>77</v>
      </c>
      <c r="D608" t="s">
        <v>11</v>
      </c>
      <c r="E608" t="b">
        <v>1</v>
      </c>
      <c r="F608">
        <v>2</v>
      </c>
    </row>
    <row r="609" spans="1:6" x14ac:dyDescent="0.25">
      <c r="A609">
        <v>2304</v>
      </c>
      <c r="B609" t="s">
        <v>0</v>
      </c>
      <c r="C609" t="s">
        <v>3</v>
      </c>
      <c r="D609" t="s">
        <v>11</v>
      </c>
      <c r="E609" t="b">
        <v>1</v>
      </c>
      <c r="F609">
        <v>2</v>
      </c>
    </row>
    <row r="610" spans="1:6" x14ac:dyDescent="0.25">
      <c r="A610">
        <v>2305</v>
      </c>
      <c r="B610" t="s">
        <v>0</v>
      </c>
      <c r="C610" t="s">
        <v>75</v>
      </c>
      <c r="D610" t="s">
        <v>11</v>
      </c>
      <c r="E610" t="b">
        <v>1</v>
      </c>
      <c r="F610">
        <v>2</v>
      </c>
    </row>
    <row r="611" spans="1:6" x14ac:dyDescent="0.25">
      <c r="A611">
        <v>2306</v>
      </c>
      <c r="B611" t="s">
        <v>0</v>
      </c>
      <c r="C611" t="s">
        <v>1</v>
      </c>
      <c r="D611" t="s">
        <v>11</v>
      </c>
      <c r="E611" t="b">
        <v>1</v>
      </c>
      <c r="F611">
        <v>2</v>
      </c>
    </row>
    <row r="612" spans="1:6" x14ac:dyDescent="0.25">
      <c r="A612">
        <v>2310</v>
      </c>
      <c r="B612" t="s">
        <v>0</v>
      </c>
      <c r="C612" t="s">
        <v>3</v>
      </c>
      <c r="D612" t="s">
        <v>11</v>
      </c>
      <c r="E612" t="b">
        <v>1</v>
      </c>
      <c r="F612">
        <v>2</v>
      </c>
    </row>
    <row r="613" spans="1:6" x14ac:dyDescent="0.25">
      <c r="A613">
        <v>2311</v>
      </c>
      <c r="B613" t="s">
        <v>0</v>
      </c>
      <c r="C613" t="s">
        <v>85</v>
      </c>
      <c r="D613" t="s">
        <v>11</v>
      </c>
      <c r="E613" t="b">
        <v>1</v>
      </c>
      <c r="F613">
        <v>2</v>
      </c>
    </row>
    <row r="614" spans="1:6" x14ac:dyDescent="0.25">
      <c r="A614">
        <v>2312</v>
      </c>
      <c r="B614" t="s">
        <v>0</v>
      </c>
      <c r="C614" t="s">
        <v>111</v>
      </c>
      <c r="D614" t="s">
        <v>11</v>
      </c>
      <c r="E614" t="b">
        <v>1</v>
      </c>
      <c r="F614">
        <v>2</v>
      </c>
    </row>
    <row r="615" spans="1:6" x14ac:dyDescent="0.25">
      <c r="A615">
        <v>2313</v>
      </c>
      <c r="B615" t="s">
        <v>0</v>
      </c>
      <c r="C615" t="s">
        <v>3</v>
      </c>
      <c r="D615" t="s">
        <v>11</v>
      </c>
      <c r="E615" t="b">
        <v>1</v>
      </c>
      <c r="F615">
        <v>2</v>
      </c>
    </row>
    <row r="616" spans="1:6" x14ac:dyDescent="0.25">
      <c r="A616">
        <v>2316</v>
      </c>
      <c r="B616" t="s">
        <v>0</v>
      </c>
      <c r="C616" t="s">
        <v>95</v>
      </c>
      <c r="D616" t="s">
        <v>11</v>
      </c>
      <c r="E616" t="b">
        <v>1</v>
      </c>
      <c r="F616">
        <v>2</v>
      </c>
    </row>
    <row r="617" spans="1:6" x14ac:dyDescent="0.25">
      <c r="A617">
        <v>2325</v>
      </c>
      <c r="B617" t="s">
        <v>0</v>
      </c>
      <c r="C617" t="s">
        <v>82</v>
      </c>
      <c r="D617" t="s">
        <v>11</v>
      </c>
      <c r="E617" t="b">
        <v>1</v>
      </c>
      <c r="F617">
        <v>3</v>
      </c>
    </row>
    <row r="618" spans="1:6" x14ac:dyDescent="0.25">
      <c r="A618">
        <v>2326</v>
      </c>
      <c r="B618" t="s">
        <v>0</v>
      </c>
      <c r="C618" t="s">
        <v>90</v>
      </c>
      <c r="D618" t="s">
        <v>11</v>
      </c>
      <c r="E618" t="b">
        <v>1</v>
      </c>
      <c r="F618">
        <v>3</v>
      </c>
    </row>
    <row r="619" spans="1:6" x14ac:dyDescent="0.25">
      <c r="A619">
        <v>2327</v>
      </c>
      <c r="B619" t="s">
        <v>0</v>
      </c>
      <c r="C619" t="s">
        <v>80</v>
      </c>
      <c r="D619" t="s">
        <v>11</v>
      </c>
      <c r="E619" t="b">
        <v>1</v>
      </c>
      <c r="F619">
        <v>3</v>
      </c>
    </row>
    <row r="620" spans="1:6" x14ac:dyDescent="0.25">
      <c r="A620">
        <v>2329</v>
      </c>
      <c r="B620" t="s">
        <v>0</v>
      </c>
      <c r="C620" t="s">
        <v>97</v>
      </c>
      <c r="D620" t="s">
        <v>11</v>
      </c>
      <c r="E620" t="b">
        <v>1</v>
      </c>
      <c r="F620">
        <v>3</v>
      </c>
    </row>
    <row r="621" spans="1:6" x14ac:dyDescent="0.25">
      <c r="A621">
        <v>2330</v>
      </c>
      <c r="B621" t="s">
        <v>0</v>
      </c>
      <c r="C621" t="s">
        <v>3</v>
      </c>
      <c r="D621" t="s">
        <v>11</v>
      </c>
      <c r="E621" t="b">
        <v>1</v>
      </c>
      <c r="F621">
        <v>3</v>
      </c>
    </row>
    <row r="622" spans="1:6" x14ac:dyDescent="0.25">
      <c r="A622">
        <v>2331</v>
      </c>
      <c r="B622" t="s">
        <v>0</v>
      </c>
      <c r="C622" t="s">
        <v>66</v>
      </c>
      <c r="D622" t="s">
        <v>11</v>
      </c>
      <c r="E622" t="b">
        <v>1</v>
      </c>
      <c r="F622">
        <v>3</v>
      </c>
    </row>
    <row r="623" spans="1:6" x14ac:dyDescent="0.25">
      <c r="A623">
        <v>2333</v>
      </c>
      <c r="B623" t="s">
        <v>0</v>
      </c>
      <c r="C623" t="s">
        <v>106</v>
      </c>
      <c r="D623" t="s">
        <v>11</v>
      </c>
      <c r="E623" t="b">
        <v>1</v>
      </c>
      <c r="F623">
        <v>3</v>
      </c>
    </row>
    <row r="624" spans="1:6" x14ac:dyDescent="0.25">
      <c r="A624">
        <v>2334</v>
      </c>
      <c r="B624" t="s">
        <v>0</v>
      </c>
      <c r="C624" t="s">
        <v>91</v>
      </c>
      <c r="D624" t="s">
        <v>11</v>
      </c>
      <c r="E624" t="b">
        <v>1</v>
      </c>
      <c r="F624">
        <v>3</v>
      </c>
    </row>
    <row r="625" spans="1:7" x14ac:dyDescent="0.25">
      <c r="A625">
        <v>2336</v>
      </c>
      <c r="B625" t="s">
        <v>0</v>
      </c>
      <c r="C625" t="s">
        <v>3</v>
      </c>
      <c r="D625" t="s">
        <v>11</v>
      </c>
      <c r="E625" t="b">
        <v>1</v>
      </c>
      <c r="F625">
        <v>3</v>
      </c>
    </row>
    <row r="626" spans="1:7" x14ac:dyDescent="0.25">
      <c r="A626">
        <v>2338</v>
      </c>
      <c r="B626" t="s">
        <v>0</v>
      </c>
      <c r="C626" t="s">
        <v>113</v>
      </c>
      <c r="D626" t="s">
        <v>11</v>
      </c>
      <c r="E626" t="b">
        <v>1</v>
      </c>
      <c r="F626">
        <v>3</v>
      </c>
    </row>
    <row r="627" spans="1:7" x14ac:dyDescent="0.25">
      <c r="A627">
        <v>2340</v>
      </c>
      <c r="B627" t="s">
        <v>0</v>
      </c>
      <c r="C627" t="s">
        <v>83</v>
      </c>
      <c r="D627" t="s">
        <v>11</v>
      </c>
      <c r="E627" t="b">
        <v>1</v>
      </c>
      <c r="F627">
        <v>4</v>
      </c>
    </row>
    <row r="628" spans="1:7" x14ac:dyDescent="0.25">
      <c r="A628">
        <v>2341</v>
      </c>
      <c r="B628" t="s">
        <v>0</v>
      </c>
      <c r="C628" t="s">
        <v>70</v>
      </c>
      <c r="D628" t="s">
        <v>11</v>
      </c>
      <c r="E628" t="b">
        <v>1</v>
      </c>
      <c r="F628">
        <v>4</v>
      </c>
    </row>
    <row r="629" spans="1:7" x14ac:dyDescent="0.25">
      <c r="A629">
        <v>2346</v>
      </c>
      <c r="B629" t="s">
        <v>0</v>
      </c>
      <c r="C629" t="s">
        <v>92</v>
      </c>
      <c r="D629" t="s">
        <v>11</v>
      </c>
      <c r="E629" t="b">
        <v>1</v>
      </c>
      <c r="F629">
        <v>5</v>
      </c>
    </row>
    <row r="630" spans="1:7" x14ac:dyDescent="0.25">
      <c r="A630">
        <v>2347</v>
      </c>
      <c r="B630" t="s">
        <v>0</v>
      </c>
      <c r="C630" t="s">
        <v>84</v>
      </c>
      <c r="D630" t="s">
        <v>11</v>
      </c>
      <c r="E630" t="b">
        <v>1</v>
      </c>
      <c r="F630">
        <v>5</v>
      </c>
    </row>
    <row r="631" spans="1:7" x14ac:dyDescent="0.25">
      <c r="A631">
        <v>2348</v>
      </c>
      <c r="B631" t="s">
        <v>0</v>
      </c>
      <c r="C631" t="s">
        <v>3</v>
      </c>
      <c r="D631" t="s">
        <v>11</v>
      </c>
      <c r="E631" t="b">
        <v>1</v>
      </c>
      <c r="F631">
        <v>5</v>
      </c>
    </row>
    <row r="632" spans="1:7" x14ac:dyDescent="0.25">
      <c r="A632">
        <v>2349</v>
      </c>
      <c r="B632" t="s">
        <v>0</v>
      </c>
      <c r="C632" t="s">
        <v>68</v>
      </c>
      <c r="D632" t="s">
        <v>11</v>
      </c>
      <c r="E632" t="b">
        <v>1</v>
      </c>
      <c r="F632">
        <v>5</v>
      </c>
    </row>
    <row r="633" spans="1:7" x14ac:dyDescent="0.25">
      <c r="A633">
        <v>2351</v>
      </c>
      <c r="B633" t="s">
        <v>0</v>
      </c>
      <c r="C633" t="s">
        <v>114</v>
      </c>
      <c r="D633" t="s">
        <v>11</v>
      </c>
      <c r="E633" t="b">
        <v>1</v>
      </c>
      <c r="F633">
        <v>6</v>
      </c>
      <c r="G633">
        <f>AVERAGE(F285:F633)</f>
        <v>3.7392550143266474</v>
      </c>
    </row>
  </sheetData>
  <sortState xmlns:xlrd2="http://schemas.microsoft.com/office/spreadsheetml/2017/richdata2" ref="O21:O31">
    <sortCondition ref="O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fruitdata (3)</vt:lpstr>
      <vt:lpstr>january</vt:lpstr>
      <vt:lpstr>jan_summary</vt:lpstr>
      <vt:lpstr>jan_copy</vt:lpstr>
      <vt:lpstr>september</vt:lpstr>
      <vt:lpstr>sept_copy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Bennett</dc:creator>
  <cp:keywords/>
  <dc:description/>
  <cp:lastModifiedBy>Stiv</cp:lastModifiedBy>
  <cp:revision/>
  <dcterms:created xsi:type="dcterms:W3CDTF">2018-09-27T12:43:41Z</dcterms:created>
  <dcterms:modified xsi:type="dcterms:W3CDTF">2020-11-30T14:46:21Z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ef3b114d-7aba-4079-90a0-1cf8c2d64a0a</vt:lpwstr>
  </property>
</Properties>
</file>