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3562us\Documents\classes\ICS240\Spring 2021\Programming Assignments\P4\"/>
    </mc:Choice>
  </mc:AlternateContent>
  <bookViews>
    <workbookView xWindow="360" yWindow="45" windowWidth="3795" windowHeight="8505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B5" i="2" l="1"/>
  <c r="A5" i="2"/>
  <c r="D4" i="2"/>
  <c r="D3" i="2"/>
  <c r="D2" i="2"/>
  <c r="D5" i="2" s="1"/>
  <c r="F5" i="2" l="1"/>
  <c r="G5" i="2" s="1"/>
  <c r="B60" i="1"/>
  <c r="B61" i="1" s="1"/>
  <c r="A60" i="1"/>
  <c r="B62" i="1" l="1"/>
  <c r="B63" i="1" s="1"/>
</calcChain>
</file>

<file path=xl/sharedStrings.xml><?xml version="1.0" encoding="utf-8"?>
<sst xmlns="http://schemas.openxmlformats.org/spreadsheetml/2006/main" count="67" uniqueCount="63">
  <si>
    <t>Methods are of appropriate length</t>
  </si>
  <si>
    <t>Classes are factored appropriately</t>
  </si>
  <si>
    <t>Appropriate private and public access modifiers are used</t>
  </si>
  <si>
    <t>Other</t>
  </si>
  <si>
    <t xml:space="preserve">Program is readable  </t>
  </si>
  <si>
    <t xml:space="preserve">Consistent and correct indenting </t>
  </si>
  <si>
    <t>Meaningful identifiers</t>
  </si>
  <si>
    <t>Normal capitalization conventions are used</t>
  </si>
  <si>
    <t>Correctness</t>
  </si>
  <si>
    <t>Misc</t>
  </si>
  <si>
    <t>Files were uploaded to D2L as described in handout</t>
  </si>
  <si>
    <t>Total</t>
  </si>
  <si>
    <t>Final Score</t>
  </si>
  <si>
    <t>Comments</t>
  </si>
  <si>
    <t>Possible points</t>
  </si>
  <si>
    <t>Earned/  Completed</t>
  </si>
  <si>
    <t>Weight</t>
  </si>
  <si>
    <t>Price</t>
  </si>
  <si>
    <t>Discount</t>
  </si>
  <si>
    <t>Discounted price</t>
  </si>
  <si>
    <t>Tax</t>
  </si>
  <si>
    <t>No package statement</t>
  </si>
  <si>
    <t>Design, documentation and style</t>
  </si>
  <si>
    <t>Program #4 Sorting Experiment</t>
  </si>
  <si>
    <t>Merge sort in Sorter class correctly sorts ints</t>
  </si>
  <si>
    <t>Insertion sort in Sorter class correctly sorts ints</t>
  </si>
  <si>
    <t>Source cited for insertion sort</t>
  </si>
  <si>
    <t>Source cited for merge sort</t>
  </si>
  <si>
    <t>Tests insertion sort</t>
  </si>
  <si>
    <t>Tests merge sort</t>
  </si>
  <si>
    <t>Insertion sort:  data collected for 10 list sizes</t>
  </si>
  <si>
    <t>Insertion sort:  10 runs for each list size</t>
  </si>
  <si>
    <t>Merge sort:  data collected for 10 list sizes</t>
  </si>
  <si>
    <t>Merge sort:  10 runs for each list size</t>
  </si>
  <si>
    <t>Quick sort:  data collected for 10 list sizes</t>
  </si>
  <si>
    <t>Quick sort:  10 runs for each list size</t>
  </si>
  <si>
    <t>Lines are different in color and/or texture</t>
  </si>
  <si>
    <t>Graph includes a legend</t>
  </si>
  <si>
    <t>What did you learn?</t>
  </si>
  <si>
    <t>Initial project plan turned in (March 7)</t>
  </si>
  <si>
    <t>Final time report turned in</t>
  </si>
  <si>
    <t>Part 2 Library Class</t>
  </si>
  <si>
    <t>Part 1 Sorter Class</t>
  </si>
  <si>
    <t>Constructor (String, String, String, String, String, int, int, int)</t>
  </si>
  <si>
    <t>8 private instance variables - String, String, String, String, String, int, int, int</t>
  </si>
  <si>
    <t>Getters and setters</t>
  </si>
  <si>
    <t>equals(Object): boolean</t>
  </si>
  <si>
    <t>Library implements Comparable&lt;Library&gt;</t>
  </si>
  <si>
    <t>compareTo(Library): int - compares names of library branches, case insensitive</t>
  </si>
  <si>
    <t>Part 3 MySorter Class</t>
  </si>
  <si>
    <t>Insertion sort correctly sorts an array of Library objects by branch name</t>
  </si>
  <si>
    <t>Quicksort correctly sorts an array of Library objects by branch name</t>
  </si>
  <si>
    <t>Merge sort correctly sorts an array of Library objects by branch name</t>
  </si>
  <si>
    <t>Tests quicksort</t>
  </si>
  <si>
    <t>Part 6 The Experiment</t>
  </si>
  <si>
    <t>Part 7 Report</t>
  </si>
  <si>
    <t xml:space="preserve"> Expected performance</t>
  </si>
  <si>
    <t>Actual performance</t>
  </si>
  <si>
    <t>Which is best? Worst?</t>
  </si>
  <si>
    <t>Line added to same graph for insertion sort</t>
  </si>
  <si>
    <t>Line added to same graph for merge sort</t>
  </si>
  <si>
    <t>Early submission incentive (10% - earlier than March 25)</t>
  </si>
  <si>
    <t>Days late (10% per day late penalty - due March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</si>
</sst>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wrapText="1"/>
    </xf>
    <xf numFmtId="0" fontId="6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0" fillId="0" borderId="0" xfId="0" applyFont="1" applyFill="1" applyBorder="1" applyAlignment="1">
      <alignment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 indent="2"/>
    </xf>
    <xf numFmtId="0" fontId="0" fillId="0" borderId="0" xfId="0" applyFont="1" applyFill="1" applyAlignment="1">
      <alignment horizontal="left" wrapText="1" indent="2"/>
    </xf>
    <xf numFmtId="0" fontId="0" fillId="0" borderId="0" xfId="0" applyFont="1" applyFill="1" applyAlignment="1">
      <alignment horizontal="left" vertical="center" wrapText="1" indent="2"/>
    </xf>
    <xf numFmtId="0" fontId="0" fillId="0" borderId="0" xfId="0" applyFill="1" applyAlignment="1">
      <alignment horizontal="left" wrapText="1" indent="2"/>
    </xf>
    <xf numFmtId="0" fontId="1" fillId="0" borderId="0" xfId="0" applyFont="1" applyFill="1" applyAlignment="1">
      <alignment vertical="center" wrapText="1"/>
    </xf>
    <xf numFmtId="0" fontId="0" fillId="2" borderId="2" xfId="0" applyFill="1" applyBorder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workbookViewId="0">
      <selection activeCell="D3" sqref="D3"/>
    </sheetView>
  </sheetViews>
  <sheetFormatPr defaultRowHeight="15" x14ac:dyDescent="0.25"/>
  <cols>
    <col min="2" max="2" width="10.5703125" style="4" customWidth="1"/>
    <col min="3" max="3" width="72.85546875" style="3" customWidth="1"/>
    <col min="4" max="4" width="59.42578125" style="3" customWidth="1"/>
    <col min="5" max="5" width="37.28515625" style="3" customWidth="1"/>
    <col min="6" max="6" width="23.85546875" customWidth="1"/>
  </cols>
  <sheetData>
    <row r="1" spans="1:9" ht="18" x14ac:dyDescent="0.25">
      <c r="A1" s="2" t="s">
        <v>23</v>
      </c>
      <c r="D1" s="27" t="s">
        <v>13</v>
      </c>
      <c r="E1" s="5"/>
      <c r="F1" s="18"/>
      <c r="G1" s="12"/>
      <c r="H1" s="15"/>
      <c r="I1" s="15"/>
    </row>
    <row r="2" spans="1:9" ht="18" x14ac:dyDescent="0.25">
      <c r="A2" s="2"/>
      <c r="E2" s="5"/>
      <c r="F2" s="12"/>
      <c r="G2" s="12"/>
      <c r="H2" s="15"/>
      <c r="I2" s="15"/>
    </row>
    <row r="3" spans="1:9" ht="45" x14ac:dyDescent="0.25">
      <c r="A3" s="6" t="s">
        <v>14</v>
      </c>
      <c r="B3" s="7" t="s">
        <v>15</v>
      </c>
      <c r="C3" s="8"/>
      <c r="D3" s="27"/>
      <c r="E3" s="12"/>
      <c r="F3" s="12"/>
      <c r="G3" s="12"/>
      <c r="H3" s="15"/>
      <c r="I3" s="15"/>
    </row>
    <row r="4" spans="1:9" x14ac:dyDescent="0.25">
      <c r="A4" s="16">
        <v>3</v>
      </c>
      <c r="B4" s="11"/>
      <c r="C4" s="19" t="s">
        <v>22</v>
      </c>
      <c r="E4" s="12"/>
      <c r="F4" s="12"/>
      <c r="G4" s="12"/>
      <c r="H4" s="15"/>
      <c r="I4" s="15"/>
    </row>
    <row r="5" spans="1:9" x14ac:dyDescent="0.25">
      <c r="A5" s="16"/>
      <c r="B5" s="13"/>
      <c r="C5" s="20" t="s">
        <v>39</v>
      </c>
      <c r="E5" s="12"/>
      <c r="F5" s="12"/>
      <c r="G5" s="12"/>
      <c r="H5" s="15"/>
      <c r="I5" s="15"/>
    </row>
    <row r="6" spans="1:9" x14ac:dyDescent="0.25">
      <c r="A6" s="16"/>
      <c r="B6" s="13"/>
      <c r="C6" s="20" t="s">
        <v>40</v>
      </c>
      <c r="E6" s="12"/>
      <c r="F6" s="12"/>
      <c r="G6" s="12"/>
      <c r="H6" s="15"/>
      <c r="I6" s="15"/>
    </row>
    <row r="7" spans="1:9" x14ac:dyDescent="0.25">
      <c r="A7" s="16"/>
      <c r="B7" s="13"/>
      <c r="C7" s="21" t="s">
        <v>0</v>
      </c>
      <c r="E7" s="12"/>
      <c r="F7" s="12"/>
      <c r="G7" s="12"/>
      <c r="H7" s="15"/>
      <c r="I7" s="15"/>
    </row>
    <row r="8" spans="1:9" x14ac:dyDescent="0.25">
      <c r="A8" s="16"/>
      <c r="B8" s="13"/>
      <c r="C8" s="21" t="s">
        <v>1</v>
      </c>
      <c r="E8" s="12"/>
      <c r="F8" s="12"/>
      <c r="G8" s="12"/>
      <c r="H8" s="15"/>
      <c r="I8" s="15"/>
    </row>
    <row r="9" spans="1:9" x14ac:dyDescent="0.25">
      <c r="A9" s="16"/>
      <c r="B9" s="13"/>
      <c r="C9" s="21" t="s">
        <v>2</v>
      </c>
      <c r="E9" s="12"/>
      <c r="F9" s="12"/>
      <c r="G9" s="12"/>
      <c r="H9" s="15"/>
      <c r="I9" s="15"/>
    </row>
    <row r="10" spans="1:9" x14ac:dyDescent="0.25">
      <c r="A10" s="16"/>
      <c r="B10" s="13"/>
      <c r="C10" s="20" t="s">
        <v>4</v>
      </c>
      <c r="E10" s="12"/>
      <c r="F10" s="12"/>
      <c r="G10" s="12"/>
      <c r="H10" s="15"/>
      <c r="I10" s="15"/>
    </row>
    <row r="11" spans="1:9" x14ac:dyDescent="0.25">
      <c r="A11" s="16"/>
      <c r="B11" s="13"/>
      <c r="C11" s="20" t="s">
        <v>5</v>
      </c>
      <c r="E11" s="12"/>
      <c r="F11" s="12"/>
      <c r="G11" s="12"/>
      <c r="H11" s="15"/>
      <c r="I11" s="15"/>
    </row>
    <row r="12" spans="1:9" x14ac:dyDescent="0.25">
      <c r="A12" s="16"/>
      <c r="B12" s="13"/>
      <c r="C12" s="20" t="s">
        <v>6</v>
      </c>
      <c r="E12" s="12"/>
      <c r="F12" s="12"/>
      <c r="G12" s="12"/>
      <c r="H12" s="15"/>
      <c r="I12" s="15"/>
    </row>
    <row r="13" spans="1:9" x14ac:dyDescent="0.25">
      <c r="A13" s="16"/>
      <c r="B13" s="13"/>
      <c r="C13" s="20" t="s">
        <v>7</v>
      </c>
      <c r="E13" s="12"/>
      <c r="F13" s="12"/>
      <c r="G13" s="12"/>
      <c r="H13" s="15"/>
      <c r="I13" s="15"/>
    </row>
    <row r="14" spans="1:9" x14ac:dyDescent="0.25">
      <c r="A14" s="16"/>
      <c r="B14" s="13"/>
      <c r="C14" s="20" t="s">
        <v>3</v>
      </c>
      <c r="E14" s="12"/>
      <c r="F14" s="12"/>
      <c r="G14" s="12"/>
      <c r="H14" s="15"/>
      <c r="I14" s="15"/>
    </row>
    <row r="15" spans="1:9" x14ac:dyDescent="0.25">
      <c r="A15" s="16"/>
      <c r="B15" s="11"/>
      <c r="C15" s="21"/>
      <c r="E15" s="12"/>
      <c r="F15" s="12"/>
      <c r="G15" s="12"/>
      <c r="H15" s="15"/>
      <c r="I15" s="15"/>
    </row>
    <row r="16" spans="1:9" x14ac:dyDescent="0.25">
      <c r="A16" s="16"/>
      <c r="B16" s="11"/>
      <c r="C16" s="19" t="s">
        <v>8</v>
      </c>
      <c r="E16" s="12"/>
      <c r="F16" s="12"/>
      <c r="G16" s="12"/>
      <c r="H16" s="15"/>
      <c r="I16" s="15"/>
    </row>
    <row r="17" spans="1:9" x14ac:dyDescent="0.25">
      <c r="A17" s="10">
        <v>8</v>
      </c>
      <c r="B17" s="11"/>
      <c r="C17" s="19" t="s">
        <v>42</v>
      </c>
      <c r="E17" s="12"/>
      <c r="F17" s="12"/>
      <c r="G17" s="12"/>
      <c r="H17" s="15"/>
      <c r="I17" s="15"/>
    </row>
    <row r="18" spans="1:9" x14ac:dyDescent="0.25">
      <c r="A18" s="10"/>
      <c r="B18" s="13"/>
      <c r="C18" s="22" t="s">
        <v>25</v>
      </c>
      <c r="E18" s="12"/>
      <c r="F18" s="12"/>
      <c r="G18" s="12"/>
      <c r="H18" s="15"/>
      <c r="I18" s="15"/>
    </row>
    <row r="19" spans="1:9" x14ac:dyDescent="0.25">
      <c r="A19" s="10"/>
      <c r="B19" s="13"/>
      <c r="C19" s="23" t="s">
        <v>24</v>
      </c>
      <c r="E19" s="12"/>
      <c r="F19" s="12"/>
      <c r="G19" s="12"/>
      <c r="H19" s="15"/>
      <c r="I19" s="15"/>
    </row>
    <row r="20" spans="1:9" x14ac:dyDescent="0.25">
      <c r="A20" s="10"/>
      <c r="B20" s="13"/>
      <c r="C20" s="24" t="s">
        <v>26</v>
      </c>
      <c r="E20" s="12"/>
      <c r="F20" s="12"/>
      <c r="G20" s="12"/>
      <c r="H20" s="15"/>
      <c r="I20" s="15"/>
    </row>
    <row r="21" spans="1:9" x14ac:dyDescent="0.25">
      <c r="A21" s="10"/>
      <c r="B21" s="13"/>
      <c r="C21" s="24" t="s">
        <v>27</v>
      </c>
      <c r="E21" s="12"/>
      <c r="F21" s="12"/>
      <c r="G21" s="12"/>
      <c r="H21" s="15"/>
      <c r="I21" s="15"/>
    </row>
    <row r="22" spans="1:9" x14ac:dyDescent="0.25">
      <c r="A22" s="10"/>
      <c r="B22" s="13"/>
      <c r="C22" s="24" t="s">
        <v>28</v>
      </c>
      <c r="E22" s="12"/>
      <c r="F22" s="12"/>
      <c r="G22" s="12"/>
      <c r="H22" s="15"/>
      <c r="I22" s="15"/>
    </row>
    <row r="23" spans="1:9" x14ac:dyDescent="0.25">
      <c r="A23" s="10"/>
      <c r="B23" s="13"/>
      <c r="C23" s="24" t="s">
        <v>29</v>
      </c>
      <c r="E23" s="12"/>
      <c r="F23" s="12"/>
      <c r="G23" s="12"/>
      <c r="H23" s="15"/>
      <c r="I23" s="15"/>
    </row>
    <row r="24" spans="1:9" x14ac:dyDescent="0.25">
      <c r="A24" s="10">
        <v>3</v>
      </c>
      <c r="B24" s="13"/>
      <c r="C24" s="30" t="s">
        <v>41</v>
      </c>
      <c r="E24" s="12"/>
      <c r="F24" s="12"/>
      <c r="G24" s="12"/>
      <c r="H24" s="15"/>
      <c r="I24" s="15"/>
    </row>
    <row r="25" spans="1:9" x14ac:dyDescent="0.25">
      <c r="A25" s="10"/>
      <c r="B25" s="13"/>
      <c r="C25" s="24" t="s">
        <v>44</v>
      </c>
      <c r="E25" s="12"/>
      <c r="F25" s="12"/>
      <c r="G25" s="12"/>
      <c r="H25" s="15"/>
      <c r="I25" s="15"/>
    </row>
    <row r="26" spans="1:9" x14ac:dyDescent="0.25">
      <c r="A26" s="10"/>
      <c r="B26" s="13"/>
      <c r="C26" s="24" t="s">
        <v>43</v>
      </c>
      <c r="E26" s="12"/>
      <c r="F26" s="12"/>
      <c r="G26" s="12"/>
      <c r="H26" s="15"/>
      <c r="I26" s="15"/>
    </row>
    <row r="27" spans="1:9" x14ac:dyDescent="0.25">
      <c r="A27" s="10"/>
      <c r="B27" s="13"/>
      <c r="C27" s="24" t="s">
        <v>45</v>
      </c>
      <c r="E27" s="12"/>
      <c r="F27" s="12"/>
      <c r="G27" s="12"/>
      <c r="H27" s="15"/>
      <c r="I27" s="15"/>
    </row>
    <row r="28" spans="1:9" x14ac:dyDescent="0.25">
      <c r="A28" s="10"/>
      <c r="B28" s="13"/>
      <c r="C28" s="24" t="s">
        <v>46</v>
      </c>
      <c r="E28" s="12"/>
      <c r="F28" s="12"/>
      <c r="G28" s="12"/>
      <c r="H28" s="15"/>
      <c r="I28" s="15"/>
    </row>
    <row r="29" spans="1:9" x14ac:dyDescent="0.25">
      <c r="A29" s="10"/>
      <c r="B29" s="13"/>
      <c r="C29" s="24" t="s">
        <v>47</v>
      </c>
      <c r="E29" s="12"/>
      <c r="F29" s="12"/>
      <c r="G29" s="12"/>
      <c r="H29" s="15"/>
      <c r="I29" s="15"/>
    </row>
    <row r="30" spans="1:9" ht="30" x14ac:dyDescent="0.25">
      <c r="A30" s="10"/>
      <c r="B30" s="13"/>
      <c r="C30" s="24" t="s">
        <v>48</v>
      </c>
      <c r="E30" s="12"/>
      <c r="F30" s="12"/>
      <c r="G30" s="12"/>
      <c r="H30" s="15"/>
      <c r="I30" s="15"/>
    </row>
    <row r="31" spans="1:9" x14ac:dyDescent="0.25">
      <c r="A31" s="10">
        <v>12</v>
      </c>
      <c r="B31" s="13"/>
      <c r="C31" s="30" t="s">
        <v>49</v>
      </c>
      <c r="E31" s="12"/>
      <c r="F31" s="12"/>
      <c r="G31" s="12"/>
      <c r="H31" s="15"/>
      <c r="I31" s="15"/>
    </row>
    <row r="32" spans="1:9" x14ac:dyDescent="0.25">
      <c r="A32" s="10"/>
      <c r="B32" s="13"/>
      <c r="C32" s="22" t="s">
        <v>51</v>
      </c>
      <c r="E32" s="12"/>
      <c r="F32" s="12"/>
      <c r="G32" s="12"/>
      <c r="H32" s="15"/>
      <c r="I32" s="15"/>
    </row>
    <row r="33" spans="1:9" x14ac:dyDescent="0.25">
      <c r="A33" s="10"/>
      <c r="B33" s="13"/>
      <c r="C33" s="22" t="s">
        <v>50</v>
      </c>
      <c r="E33" s="12"/>
      <c r="F33" s="12"/>
      <c r="G33" s="12"/>
      <c r="H33" s="15"/>
      <c r="I33" s="15"/>
    </row>
    <row r="34" spans="1:9" x14ac:dyDescent="0.25">
      <c r="A34" s="10"/>
      <c r="B34" s="13"/>
      <c r="C34" s="23" t="s">
        <v>52</v>
      </c>
      <c r="E34" s="12"/>
      <c r="F34" s="12"/>
      <c r="G34" s="12"/>
      <c r="H34" s="15"/>
      <c r="I34" s="15"/>
    </row>
    <row r="35" spans="1:9" x14ac:dyDescent="0.25">
      <c r="A35" s="10"/>
      <c r="B35" s="13"/>
      <c r="C35" s="23" t="s">
        <v>53</v>
      </c>
      <c r="E35" s="12"/>
      <c r="F35" s="12"/>
      <c r="G35" s="12"/>
      <c r="H35" s="15"/>
      <c r="I35" s="15"/>
    </row>
    <row r="36" spans="1:9" x14ac:dyDescent="0.25">
      <c r="A36" s="10"/>
      <c r="B36" s="13"/>
      <c r="C36" s="24" t="s">
        <v>28</v>
      </c>
      <c r="E36" s="12"/>
      <c r="F36" s="12"/>
      <c r="G36" s="12"/>
      <c r="H36" s="15"/>
      <c r="I36" s="15"/>
    </row>
    <row r="37" spans="1:9" x14ac:dyDescent="0.25">
      <c r="A37" s="10"/>
      <c r="B37" s="13"/>
      <c r="C37" s="24" t="s">
        <v>29</v>
      </c>
      <c r="E37" s="12"/>
      <c r="F37" s="12"/>
      <c r="G37" s="12"/>
      <c r="H37" s="15"/>
      <c r="I37" s="15"/>
    </row>
    <row r="38" spans="1:9" x14ac:dyDescent="0.25">
      <c r="A38" s="10">
        <v>15</v>
      </c>
      <c r="B38" s="13"/>
      <c r="C38" s="28" t="s">
        <v>54</v>
      </c>
      <c r="E38" s="12"/>
      <c r="F38" s="12"/>
      <c r="G38" s="12"/>
      <c r="H38" s="15"/>
      <c r="I38" s="15"/>
    </row>
    <row r="39" spans="1:9" x14ac:dyDescent="0.25">
      <c r="A39" s="10"/>
      <c r="B39" s="13"/>
      <c r="C39" s="25" t="s">
        <v>34</v>
      </c>
      <c r="E39" s="12"/>
      <c r="F39" s="12"/>
      <c r="G39" s="12"/>
      <c r="H39" s="15"/>
      <c r="I39" s="15"/>
    </row>
    <row r="40" spans="1:9" x14ac:dyDescent="0.25">
      <c r="A40" s="10"/>
      <c r="B40" s="13"/>
      <c r="C40" s="25" t="s">
        <v>35</v>
      </c>
      <c r="E40" s="12"/>
      <c r="F40" s="12"/>
      <c r="G40" s="12"/>
      <c r="H40" s="15"/>
      <c r="I40" s="15"/>
    </row>
    <row r="41" spans="1:9" x14ac:dyDescent="0.25">
      <c r="A41" s="10"/>
      <c r="B41" s="13"/>
      <c r="C41" s="25" t="s">
        <v>30</v>
      </c>
      <c r="E41" s="12"/>
      <c r="F41" s="12"/>
      <c r="G41" s="12"/>
      <c r="H41" s="15"/>
      <c r="I41" s="15"/>
    </row>
    <row r="42" spans="1:9" x14ac:dyDescent="0.25">
      <c r="A42" s="10"/>
      <c r="B42" s="13"/>
      <c r="C42" s="25" t="s">
        <v>31</v>
      </c>
      <c r="E42" s="12"/>
      <c r="F42" s="12"/>
      <c r="G42" s="12"/>
      <c r="H42" s="15"/>
      <c r="I42" s="15"/>
    </row>
    <row r="43" spans="1:9" x14ac:dyDescent="0.25">
      <c r="A43" s="10"/>
      <c r="B43" s="13"/>
      <c r="C43" s="25" t="s">
        <v>59</v>
      </c>
      <c r="E43" s="12"/>
      <c r="F43" s="12"/>
      <c r="G43" s="12"/>
      <c r="H43" s="15"/>
      <c r="I43" s="15"/>
    </row>
    <row r="44" spans="1:9" x14ac:dyDescent="0.25">
      <c r="A44" s="10"/>
      <c r="B44" s="13"/>
      <c r="C44" s="25" t="s">
        <v>32</v>
      </c>
      <c r="E44" s="12"/>
      <c r="F44" s="12"/>
      <c r="G44" s="12"/>
      <c r="H44" s="15"/>
      <c r="I44" s="15"/>
    </row>
    <row r="45" spans="1:9" x14ac:dyDescent="0.25">
      <c r="A45" s="10"/>
      <c r="B45" s="13"/>
      <c r="C45" s="25" t="s">
        <v>33</v>
      </c>
      <c r="E45" s="12"/>
      <c r="F45" s="12"/>
      <c r="G45" s="12"/>
      <c r="H45" s="15"/>
      <c r="I45" s="15"/>
    </row>
    <row r="46" spans="1:9" x14ac:dyDescent="0.25">
      <c r="A46" s="10"/>
      <c r="B46" s="13"/>
      <c r="C46" s="25" t="s">
        <v>60</v>
      </c>
      <c r="E46" s="12"/>
      <c r="F46" s="12"/>
      <c r="G46" s="12"/>
      <c r="H46" s="15"/>
      <c r="I46" s="15"/>
    </row>
    <row r="47" spans="1:9" x14ac:dyDescent="0.25">
      <c r="A47" s="10"/>
      <c r="B47" s="13"/>
      <c r="C47" s="25" t="s">
        <v>36</v>
      </c>
      <c r="E47" s="12"/>
      <c r="F47" s="12"/>
      <c r="G47" s="12"/>
      <c r="H47" s="15"/>
      <c r="I47" s="15"/>
    </row>
    <row r="48" spans="1:9" x14ac:dyDescent="0.25">
      <c r="A48" s="10"/>
      <c r="B48" s="13"/>
      <c r="C48" s="25" t="s">
        <v>37</v>
      </c>
      <c r="E48" s="12"/>
      <c r="F48" s="12"/>
      <c r="G48" s="12"/>
      <c r="H48" s="15"/>
      <c r="I48" s="15"/>
    </row>
    <row r="49" spans="1:9" x14ac:dyDescent="0.25">
      <c r="A49" s="10">
        <v>9</v>
      </c>
      <c r="B49" s="11"/>
      <c r="C49" s="26" t="s">
        <v>55</v>
      </c>
      <c r="E49" s="12"/>
      <c r="F49" s="12"/>
      <c r="G49" s="12"/>
      <c r="H49" s="15"/>
      <c r="I49" s="15"/>
    </row>
    <row r="50" spans="1:9" x14ac:dyDescent="0.25">
      <c r="A50" s="10"/>
      <c r="B50" s="13"/>
      <c r="C50" s="24" t="s">
        <v>56</v>
      </c>
      <c r="E50" s="12"/>
      <c r="F50" s="12"/>
      <c r="G50" s="12"/>
      <c r="H50" s="15"/>
      <c r="I50" s="15"/>
    </row>
    <row r="51" spans="1:9" x14ac:dyDescent="0.25">
      <c r="A51" s="10"/>
      <c r="B51" s="13"/>
      <c r="C51" s="24" t="s">
        <v>57</v>
      </c>
      <c r="E51" s="12"/>
      <c r="F51" s="12"/>
      <c r="G51" s="12"/>
      <c r="H51" s="15"/>
      <c r="I51" s="15"/>
    </row>
    <row r="52" spans="1:9" x14ac:dyDescent="0.25">
      <c r="A52" s="10"/>
      <c r="B52" s="13"/>
      <c r="C52" s="24" t="s">
        <v>58</v>
      </c>
      <c r="E52" s="12"/>
      <c r="F52" s="12"/>
      <c r="G52" s="12"/>
      <c r="H52" s="15"/>
      <c r="I52" s="15"/>
    </row>
    <row r="53" spans="1:9" x14ac:dyDescent="0.25">
      <c r="A53" s="10"/>
      <c r="B53" s="13"/>
      <c r="C53" s="24" t="s">
        <v>38</v>
      </c>
      <c r="E53" s="12"/>
      <c r="F53" s="12"/>
      <c r="G53" s="12"/>
      <c r="H53" s="15"/>
      <c r="I53" s="15"/>
    </row>
    <row r="54" spans="1:9" x14ac:dyDescent="0.25">
      <c r="A54" s="10"/>
      <c r="B54" s="11"/>
      <c r="C54" s="20" t="s">
        <v>3</v>
      </c>
      <c r="E54" s="12"/>
      <c r="F54" s="12"/>
      <c r="G54" s="12"/>
      <c r="H54" s="15"/>
      <c r="I54" s="15"/>
    </row>
    <row r="55" spans="1:9" x14ac:dyDescent="0.25">
      <c r="A55" s="10"/>
      <c r="B55" s="11"/>
      <c r="C55" s="20"/>
      <c r="E55" s="12"/>
      <c r="F55" s="12"/>
      <c r="G55" s="12"/>
      <c r="H55" s="15"/>
      <c r="I55" s="15"/>
    </row>
    <row r="56" spans="1:9" x14ac:dyDescent="0.25">
      <c r="A56" s="10"/>
      <c r="B56" s="11"/>
      <c r="C56" s="19" t="s">
        <v>9</v>
      </c>
      <c r="E56" s="12"/>
      <c r="F56" s="16"/>
      <c r="G56" s="15"/>
      <c r="H56" s="15"/>
      <c r="I56" s="15"/>
    </row>
    <row r="57" spans="1:9" s="1" customFormat="1" x14ac:dyDescent="0.25">
      <c r="A57" s="10"/>
      <c r="B57" s="13"/>
      <c r="C57" s="29" t="s">
        <v>10</v>
      </c>
      <c r="D57" s="3"/>
      <c r="E57" s="12"/>
      <c r="F57" s="16"/>
      <c r="G57" s="17"/>
      <c r="H57" s="17"/>
      <c r="I57" s="17"/>
    </row>
    <row r="58" spans="1:9" s="1" customFormat="1" x14ac:dyDescent="0.25">
      <c r="A58" s="10"/>
      <c r="B58" s="13"/>
      <c r="C58" s="29" t="s">
        <v>21</v>
      </c>
      <c r="D58" s="3"/>
      <c r="E58" s="12"/>
      <c r="F58" s="16"/>
      <c r="G58" s="17"/>
      <c r="H58" s="17"/>
      <c r="I58" s="17"/>
    </row>
    <row r="59" spans="1:9" s="1" customFormat="1" x14ac:dyDescent="0.25">
      <c r="A59" s="10"/>
      <c r="B59" s="13"/>
      <c r="C59" s="29"/>
      <c r="D59" s="3"/>
      <c r="E59" s="12"/>
      <c r="F59" s="16"/>
      <c r="G59" s="17"/>
      <c r="H59" s="17"/>
      <c r="I59" s="17"/>
    </row>
    <row r="60" spans="1:9" x14ac:dyDescent="0.25">
      <c r="A60" s="10">
        <f>SUM(A4:A59)</f>
        <v>50</v>
      </c>
      <c r="B60" s="14">
        <f>SUM(B4:B59)</f>
        <v>0</v>
      </c>
      <c r="C60" s="12" t="s">
        <v>11</v>
      </c>
      <c r="E60" s="12"/>
      <c r="F60" s="16"/>
      <c r="G60" s="15"/>
      <c r="H60" s="15"/>
      <c r="I60" s="15"/>
    </row>
    <row r="61" spans="1:9" x14ac:dyDescent="0.25">
      <c r="A61" s="10"/>
      <c r="B61" s="14">
        <f>B60*0</f>
        <v>0</v>
      </c>
      <c r="C61" s="12" t="s">
        <v>61</v>
      </c>
      <c r="E61" s="12"/>
      <c r="F61" s="16"/>
      <c r="G61" s="15"/>
      <c r="H61" s="15"/>
      <c r="I61" s="15"/>
    </row>
    <row r="62" spans="1:9" x14ac:dyDescent="0.25">
      <c r="A62" s="10"/>
      <c r="B62" s="14">
        <f>B60*0</f>
        <v>0</v>
      </c>
      <c r="C62" s="12" t="s">
        <v>62</v>
      </c>
      <c r="E62" s="12"/>
      <c r="F62" s="16"/>
      <c r="G62" s="15"/>
      <c r="H62" s="15"/>
      <c r="I62" s="15"/>
    </row>
    <row r="63" spans="1:9" x14ac:dyDescent="0.25">
      <c r="A63" s="10"/>
      <c r="B63" s="14">
        <f>B60-B62+B61</f>
        <v>0</v>
      </c>
      <c r="C63" s="12" t="s">
        <v>12</v>
      </c>
      <c r="E63" s="12"/>
      <c r="F63" s="16"/>
      <c r="G63" s="15"/>
      <c r="H63" s="15"/>
      <c r="I63" s="15"/>
    </row>
    <row r="64" spans="1:9" x14ac:dyDescent="0.25">
      <c r="A64" s="10"/>
      <c r="B64" s="11"/>
      <c r="C64" s="12"/>
    </row>
    <row r="65" spans="1:3" x14ac:dyDescent="0.25">
      <c r="A65" s="10"/>
      <c r="B65" s="11"/>
      <c r="C65" s="12"/>
    </row>
    <row r="66" spans="1:3" x14ac:dyDescent="0.25">
      <c r="A66" s="10"/>
      <c r="B66" s="11"/>
      <c r="C66" s="12"/>
    </row>
    <row r="67" spans="1:3" x14ac:dyDescent="0.25">
      <c r="A67" s="10"/>
      <c r="B67" s="11"/>
      <c r="C67" s="12"/>
    </row>
    <row r="68" spans="1:3" x14ac:dyDescent="0.25">
      <c r="A68" s="10"/>
      <c r="B68" s="11"/>
      <c r="C68" s="9"/>
    </row>
    <row r="69" spans="1:3" x14ac:dyDescent="0.25">
      <c r="A69" s="10"/>
      <c r="B69" s="11"/>
      <c r="C69" s="9"/>
    </row>
    <row r="70" spans="1:3" x14ac:dyDescent="0.25">
      <c r="A70" s="10"/>
      <c r="B70" s="11"/>
      <c r="C70" s="9"/>
    </row>
    <row r="71" spans="1:3" x14ac:dyDescent="0.25">
      <c r="A71" s="10"/>
      <c r="B71" s="11"/>
      <c r="C71" s="9"/>
    </row>
    <row r="72" spans="1:3" x14ac:dyDescent="0.25">
      <c r="A72" s="10"/>
      <c r="B72" s="11"/>
      <c r="C72" s="9"/>
    </row>
    <row r="73" spans="1:3" x14ac:dyDescent="0.25">
      <c r="A73" s="10"/>
      <c r="B73" s="11"/>
      <c r="C73" s="9"/>
    </row>
    <row r="74" spans="1:3" x14ac:dyDescent="0.25">
      <c r="A74" s="10"/>
      <c r="B74" s="11"/>
      <c r="C74" s="9"/>
    </row>
    <row r="75" spans="1:3" x14ac:dyDescent="0.25">
      <c r="A75" s="10"/>
      <c r="B75" s="11"/>
      <c r="C75" s="9"/>
    </row>
    <row r="76" spans="1:3" x14ac:dyDescent="0.25">
      <c r="A76" s="10"/>
      <c r="B76" s="11"/>
      <c r="C76" s="9"/>
    </row>
    <row r="77" spans="1:3" x14ac:dyDescent="0.25">
      <c r="A77" s="10"/>
      <c r="B77" s="11"/>
      <c r="C77" s="9"/>
    </row>
    <row r="78" spans="1:3" x14ac:dyDescent="0.25">
      <c r="A78" s="10"/>
      <c r="B78" s="11"/>
      <c r="C78" s="9"/>
    </row>
    <row r="79" spans="1:3" x14ac:dyDescent="0.25">
      <c r="A79" s="10"/>
      <c r="B79" s="11"/>
      <c r="C79" s="9"/>
    </row>
    <row r="80" spans="1:3" x14ac:dyDescent="0.25">
      <c r="A80" s="10"/>
      <c r="B80" s="11"/>
      <c r="C80" s="9"/>
    </row>
    <row r="81" spans="1:3" x14ac:dyDescent="0.25">
      <c r="A81" s="10"/>
      <c r="B81" s="11"/>
      <c r="C81" s="9"/>
    </row>
    <row r="82" spans="1:3" x14ac:dyDescent="0.25">
      <c r="A82" s="10"/>
      <c r="B82" s="11"/>
      <c r="C82" s="9"/>
    </row>
    <row r="83" spans="1:3" x14ac:dyDescent="0.25">
      <c r="A83" s="10"/>
      <c r="B83" s="11"/>
      <c r="C83" s="9"/>
    </row>
    <row r="84" spans="1:3" x14ac:dyDescent="0.25">
      <c r="A84" s="10"/>
      <c r="B84" s="11"/>
      <c r="C84" s="9"/>
    </row>
    <row r="85" spans="1:3" x14ac:dyDescent="0.25">
      <c r="A85" s="10"/>
      <c r="B85" s="11"/>
      <c r="C85" s="9"/>
    </row>
    <row r="86" spans="1:3" x14ac:dyDescent="0.25">
      <c r="A86" s="10"/>
      <c r="B86" s="11"/>
      <c r="C86" s="9"/>
    </row>
    <row r="87" spans="1:3" x14ac:dyDescent="0.25">
      <c r="A87" s="10"/>
      <c r="B87" s="11"/>
      <c r="C87" s="9"/>
    </row>
    <row r="88" spans="1:3" x14ac:dyDescent="0.25">
      <c r="A88" s="10"/>
      <c r="B88" s="11"/>
      <c r="C88" s="9"/>
    </row>
    <row r="89" spans="1:3" x14ac:dyDescent="0.25">
      <c r="A89" s="10"/>
      <c r="B89" s="11"/>
      <c r="C89" s="9"/>
    </row>
    <row r="90" spans="1:3" x14ac:dyDescent="0.25">
      <c r="A90" s="10"/>
      <c r="B90" s="11"/>
      <c r="C90" s="9"/>
    </row>
    <row r="91" spans="1:3" x14ac:dyDescent="0.25">
      <c r="A91" s="10"/>
      <c r="B91" s="11"/>
      <c r="C91" s="9"/>
    </row>
    <row r="92" spans="1:3" x14ac:dyDescent="0.25">
      <c r="A92" s="10"/>
      <c r="B92" s="11"/>
      <c r="C92" s="9"/>
    </row>
    <row r="93" spans="1:3" x14ac:dyDescent="0.25">
      <c r="A93" s="10"/>
      <c r="B93" s="11"/>
      <c r="C93" s="9"/>
    </row>
    <row r="94" spans="1:3" x14ac:dyDescent="0.25">
      <c r="A94" s="10"/>
      <c r="B94" s="11"/>
      <c r="C94" s="9"/>
    </row>
    <row r="95" spans="1:3" x14ac:dyDescent="0.25">
      <c r="A95" s="10"/>
      <c r="B95" s="11"/>
      <c r="C95" s="9"/>
    </row>
    <row r="96" spans="1:3" x14ac:dyDescent="0.25">
      <c r="A96" s="10"/>
      <c r="B96" s="11"/>
      <c r="C96" s="9"/>
    </row>
    <row r="97" spans="1:3" x14ac:dyDescent="0.25">
      <c r="A97" s="10"/>
      <c r="B97" s="11"/>
      <c r="C97" s="9"/>
    </row>
    <row r="98" spans="1:3" x14ac:dyDescent="0.25">
      <c r="A98" s="10"/>
      <c r="B98" s="11"/>
      <c r="C98" s="9"/>
    </row>
    <row r="99" spans="1:3" x14ac:dyDescent="0.25">
      <c r="A99" s="10"/>
      <c r="B99" s="11"/>
      <c r="C99" s="9"/>
    </row>
    <row r="100" spans="1:3" x14ac:dyDescent="0.25">
      <c r="A100" s="10"/>
      <c r="B100" s="11"/>
      <c r="C100" s="9"/>
    </row>
    <row r="101" spans="1:3" x14ac:dyDescent="0.25">
      <c r="A101" s="10"/>
      <c r="B101" s="11"/>
      <c r="C101" s="9"/>
    </row>
    <row r="102" spans="1:3" x14ac:dyDescent="0.25">
      <c r="A102" s="10"/>
      <c r="B102" s="11"/>
      <c r="C102" s="9"/>
    </row>
    <row r="103" spans="1:3" x14ac:dyDescent="0.25">
      <c r="A103" s="10"/>
      <c r="B103" s="11"/>
      <c r="C103" s="9"/>
    </row>
    <row r="104" spans="1:3" x14ac:dyDescent="0.25">
      <c r="A104" s="10"/>
      <c r="B104" s="11"/>
      <c r="C104" s="9"/>
    </row>
    <row r="105" spans="1:3" x14ac:dyDescent="0.25">
      <c r="A105" s="10"/>
      <c r="B105" s="11"/>
      <c r="C105" s="9"/>
    </row>
    <row r="106" spans="1:3" x14ac:dyDescent="0.25">
      <c r="A106" s="10"/>
      <c r="B106" s="11"/>
      <c r="C106" s="9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5"/>
    </sheetView>
  </sheetViews>
  <sheetFormatPr defaultRowHeight="15" x14ac:dyDescent="0.25"/>
  <sheetData>
    <row r="1" spans="1:7" x14ac:dyDescent="0.25">
      <c r="A1" t="s">
        <v>16</v>
      </c>
      <c r="B1" t="s">
        <v>17</v>
      </c>
      <c r="C1" t="s">
        <v>18</v>
      </c>
      <c r="D1" t="s">
        <v>19</v>
      </c>
      <c r="F1" t="s">
        <v>20</v>
      </c>
      <c r="G1" t="s">
        <v>11</v>
      </c>
    </row>
    <row r="2" spans="1:7" x14ac:dyDescent="0.25">
      <c r="A2">
        <v>1000</v>
      </c>
      <c r="B2">
        <v>20000</v>
      </c>
      <c r="C2">
        <v>10</v>
      </c>
      <c r="D2">
        <f>B2-B2*C2/100</f>
        <v>18000</v>
      </c>
    </row>
    <row r="3" spans="1:7" x14ac:dyDescent="0.25">
      <c r="A3">
        <v>100</v>
      </c>
      <c r="B3">
        <v>100</v>
      </c>
      <c r="C3">
        <v>20</v>
      </c>
      <c r="D3">
        <f>B3-B3*C3/100</f>
        <v>80</v>
      </c>
    </row>
    <row r="4" spans="1:7" x14ac:dyDescent="0.25">
      <c r="A4">
        <v>2.5</v>
      </c>
      <c r="B4">
        <v>7</v>
      </c>
      <c r="D4">
        <f>B4-B4*C4/100</f>
        <v>7</v>
      </c>
    </row>
    <row r="5" spans="1:7" x14ac:dyDescent="0.25">
      <c r="A5">
        <f>SUM(A2:A4)</f>
        <v>1102.5</v>
      </c>
      <c r="B5">
        <f>SUM(B2:B4)</f>
        <v>20107</v>
      </c>
      <c r="D5">
        <f>SUM(D2:D4)</f>
        <v>18087</v>
      </c>
      <c r="F5">
        <f>D5*0.045</f>
        <v>813.91499999999996</v>
      </c>
      <c r="G5">
        <f>D5+F5</f>
        <v>18900.915000000001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Metropolitan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Fitzgerald</dc:creator>
  <cp:lastModifiedBy>Sue Fitzgerald</cp:lastModifiedBy>
  <cp:lastPrinted>2021-03-03T16:25:07Z</cp:lastPrinted>
  <dcterms:created xsi:type="dcterms:W3CDTF">2012-09-13T22:20:03Z</dcterms:created>
  <dcterms:modified xsi:type="dcterms:W3CDTF">2021-03-03T17:43:15Z</dcterms:modified>
</cp:coreProperties>
</file>