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1st Project_ Wheather Global Trend\"/>
    </mc:Choice>
  </mc:AlternateContent>
  <xr:revisionPtr revIDLastSave="0" documentId="13_ncr:1_{6A7583C5-6446-40EB-B4FA-00449F5EF5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ery_Result" sheetId="1" r:id="rId1"/>
  </sheets>
  <definedNames>
    <definedName name="_xlnm._FilterDatabase" localSheetId="0" hidden="1">Query_Result!$A$1:$G$172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</calcChain>
</file>

<file path=xl/sharedStrings.xml><?xml version="1.0" encoding="utf-8"?>
<sst xmlns="http://schemas.openxmlformats.org/spreadsheetml/2006/main" count="350" uniqueCount="10">
  <si>
    <t>year</t>
  </si>
  <si>
    <t>city</t>
  </si>
  <si>
    <t>country</t>
  </si>
  <si>
    <t>year-2</t>
  </si>
  <si>
    <t>Mecca</t>
  </si>
  <si>
    <t>Saudi Arabia</t>
  </si>
  <si>
    <t>Global_MA_Temp</t>
  </si>
  <si>
    <t>Mecca_MA_Temp</t>
  </si>
  <si>
    <t>Mecca_ Yealy Avg_temp</t>
  </si>
  <si>
    <t>Global_Yearly 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</si>
</sst>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Mecca vs Global Moving Temp</a:t>
            </a:r>
            <a:r>
              <a:rPr lang="en-US" sz="2400" b="1" baseline="0"/>
              <a:t> </a:t>
            </a:r>
            <a:r>
              <a:rPr lang="en-US" sz="2400" b="1"/>
              <a:t>Average</a:t>
            </a:r>
          </a:p>
        </c:rich>
      </c:tx>
      <c:layout>
        <c:manualLayout>
          <c:xMode val="edge"/>
          <c:yMode val="edge"/>
          <c:x val="0.21618710549695599"/>
          <c:y val="1.5509601542460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08678579212003E-2"/>
          <c:y val="0.11802698938129685"/>
          <c:w val="0.89505787584695762"/>
          <c:h val="0.69988163853689012"/>
        </c:manualLayout>
      </c:layout>
      <c:lineChart>
        <c:grouping val="standard"/>
        <c:varyColors val="0"/>
        <c:ser>
          <c:idx val="0"/>
          <c:order val="0"/>
          <c:tx>
            <c:strRef>
              <c:f>Query_Result!$E$1</c:f>
              <c:strCache>
                <c:ptCount val="1"/>
                <c:pt idx="0">
                  <c:v>Mecca_MA_Temp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Query_Result!$A$2:$A$172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Query_Result!$E$2:$E$172</c:f>
              <c:numCache>
                <c:formatCode>General</c:formatCode>
                <c:ptCount val="171"/>
                <c:pt idx="15" formatCode="0.00">
                  <c:v>22.223333333333333</c:v>
                </c:pt>
                <c:pt idx="16" formatCode="0.00">
                  <c:v>20.755000000000003</c:v>
                </c:pt>
                <c:pt idx="17" formatCode="0.00">
                  <c:v>22.46</c:v>
                </c:pt>
                <c:pt idx="18" formatCode="0.00">
                  <c:v>23.98</c:v>
                </c:pt>
                <c:pt idx="19" formatCode="0.00">
                  <c:v>24.055</c:v>
                </c:pt>
                <c:pt idx="20" formatCode="0.00">
                  <c:v>23.66</c:v>
                </c:pt>
                <c:pt idx="21" formatCode="0.00">
                  <c:v>24.102499999999999</c:v>
                </c:pt>
                <c:pt idx="22" formatCode="0.00">
                  <c:v>24.401999999999997</c:v>
                </c:pt>
                <c:pt idx="23" formatCode="0.00">
                  <c:v>24.571666666666669</c:v>
                </c:pt>
                <c:pt idx="24" formatCode="0.00">
                  <c:v>24.721428571428572</c:v>
                </c:pt>
                <c:pt idx="25" formatCode="0.00">
                  <c:v>24.793750000000003</c:v>
                </c:pt>
                <c:pt idx="26" formatCode="0.00">
                  <c:v>24.888888888888893</c:v>
                </c:pt>
                <c:pt idx="27" formatCode="0.00">
                  <c:v>24.935000000000002</c:v>
                </c:pt>
                <c:pt idx="28" formatCode="0.00">
                  <c:v>24.938181818181821</c:v>
                </c:pt>
                <c:pt idx="29" formatCode="0.00">
                  <c:v>24.960000000000004</c:v>
                </c:pt>
                <c:pt idx="30" formatCode="0.00">
                  <c:v>25.00692307692308</c:v>
                </c:pt>
                <c:pt idx="31" formatCode="0.00">
                  <c:v>25.029285714285717</c:v>
                </c:pt>
                <c:pt idx="32" formatCode="0.00">
                  <c:v>24.996000000000002</c:v>
                </c:pt>
                <c:pt idx="33" formatCode="0.00">
                  <c:v>25.004375000000003</c:v>
                </c:pt>
                <c:pt idx="34" formatCode="0.00">
                  <c:v>25.118750000000002</c:v>
                </c:pt>
                <c:pt idx="35" formatCode="0.00">
                  <c:v>25.231875000000002</c:v>
                </c:pt>
                <c:pt idx="36" formatCode="0.00">
                  <c:v>25.400625000000002</c:v>
                </c:pt>
                <c:pt idx="37" formatCode="0.00">
                  <c:v>25.4</c:v>
                </c:pt>
                <c:pt idx="38" formatCode="0.00">
                  <c:v>25.428750000000001</c:v>
                </c:pt>
                <c:pt idx="39" formatCode="0.00">
                  <c:v>25.408124999999995</c:v>
                </c:pt>
                <c:pt idx="40" formatCode="0.00">
                  <c:v>25.391875000000002</c:v>
                </c:pt>
                <c:pt idx="41" formatCode="0.00">
                  <c:v>25.375</c:v>
                </c:pt>
                <c:pt idx="42" formatCode="0.00">
                  <c:v>25.355</c:v>
                </c:pt>
                <c:pt idx="43" formatCode="0.00">
                  <c:v>25.341249999999999</c:v>
                </c:pt>
                <c:pt idx="44" formatCode="0.00">
                  <c:v>25.348124999999996</c:v>
                </c:pt>
                <c:pt idx="45" formatCode="0.00">
                  <c:v>25.348749999999999</c:v>
                </c:pt>
                <c:pt idx="46" formatCode="0.00">
                  <c:v>25.368124999999996</c:v>
                </c:pt>
                <c:pt idx="47" formatCode="0.00">
                  <c:v>25.397499999999997</c:v>
                </c:pt>
                <c:pt idx="48" formatCode="0.00">
                  <c:v>25.481874999999999</c:v>
                </c:pt>
                <c:pt idx="49" formatCode="0.00">
                  <c:v>25.498124999999998</c:v>
                </c:pt>
                <c:pt idx="50" formatCode="0.00">
                  <c:v>25.473749999999999</c:v>
                </c:pt>
                <c:pt idx="51" formatCode="0.00">
                  <c:v>25.415000000000003</c:v>
                </c:pt>
                <c:pt idx="52" formatCode="0.00">
                  <c:v>25.376874999999998</c:v>
                </c:pt>
                <c:pt idx="53" formatCode="0.00">
                  <c:v>25.365624999999998</c:v>
                </c:pt>
                <c:pt idx="54" formatCode="0.00">
                  <c:v>25.316249999999997</c:v>
                </c:pt>
                <c:pt idx="55" formatCode="0.00">
                  <c:v>25.347499999999997</c:v>
                </c:pt>
                <c:pt idx="56" formatCode="0.00">
                  <c:v>25.360624999999995</c:v>
                </c:pt>
                <c:pt idx="57" formatCode="0.00">
                  <c:v>25.389999999999997</c:v>
                </c:pt>
                <c:pt idx="58" formatCode="0.00">
                  <c:v>25.418749999999996</c:v>
                </c:pt>
                <c:pt idx="59" formatCode="0.00">
                  <c:v>25.436875000000004</c:v>
                </c:pt>
                <c:pt idx="60" formatCode="0.00">
                  <c:v>25.433750000000003</c:v>
                </c:pt>
                <c:pt idx="61" formatCode="0.00">
                  <c:v>25.445625000000007</c:v>
                </c:pt>
                <c:pt idx="62" formatCode="0.00">
                  <c:v>25.398125</c:v>
                </c:pt>
                <c:pt idx="63" formatCode="0.00">
                  <c:v>25.365000000000002</c:v>
                </c:pt>
                <c:pt idx="64" formatCode="0.00">
                  <c:v>25.308749999999996</c:v>
                </c:pt>
                <c:pt idx="65" formatCode="0.00">
                  <c:v>25.298749999999998</c:v>
                </c:pt>
                <c:pt idx="66" formatCode="0.00">
                  <c:v>25.331875</c:v>
                </c:pt>
                <c:pt idx="67" formatCode="0.00">
                  <c:v>25.343125000000001</c:v>
                </c:pt>
                <c:pt idx="68" formatCode="0.00">
                  <c:v>25.336250000000003</c:v>
                </c:pt>
                <c:pt idx="69" formatCode="0.00">
                  <c:v>25.324375000000003</c:v>
                </c:pt>
                <c:pt idx="70" formatCode="0.00">
                  <c:v>25.291875000000001</c:v>
                </c:pt>
                <c:pt idx="71" formatCode="0.00">
                  <c:v>25.278750000000002</c:v>
                </c:pt>
                <c:pt idx="72" formatCode="0.00">
                  <c:v>25.298124999999999</c:v>
                </c:pt>
                <c:pt idx="73" formatCode="0.00">
                  <c:v>25.289375</c:v>
                </c:pt>
                <c:pt idx="74" formatCode="0.00">
                  <c:v>25.256874999999997</c:v>
                </c:pt>
                <c:pt idx="75" formatCode="0.00">
                  <c:v>25.24625</c:v>
                </c:pt>
                <c:pt idx="76" formatCode="0.00">
                  <c:v>25.307500000000001</c:v>
                </c:pt>
                <c:pt idx="77" formatCode="0.00">
                  <c:v>25.293125</c:v>
                </c:pt>
                <c:pt idx="78" formatCode="0.00">
                  <c:v>25.296250000000001</c:v>
                </c:pt>
                <c:pt idx="79" formatCode="0.00">
                  <c:v>25.321250000000003</c:v>
                </c:pt>
                <c:pt idx="80" formatCode="0.00">
                  <c:v>25.354375000000001</c:v>
                </c:pt>
                <c:pt idx="81" formatCode="0.00">
                  <c:v>25.400000000000002</c:v>
                </c:pt>
                <c:pt idx="82" formatCode="0.00">
                  <c:v>25.372499999999999</c:v>
                </c:pt>
                <c:pt idx="83" formatCode="0.00">
                  <c:v>25.394374999999997</c:v>
                </c:pt>
                <c:pt idx="84" formatCode="0.00">
                  <c:v>25.455000000000002</c:v>
                </c:pt>
                <c:pt idx="85" formatCode="0.00">
                  <c:v>25.517499999999998</c:v>
                </c:pt>
                <c:pt idx="86" formatCode="0.00">
                  <c:v>25.590624999999999</c:v>
                </c:pt>
                <c:pt idx="87" formatCode="0.00">
                  <c:v>25.614374999999999</c:v>
                </c:pt>
                <c:pt idx="88" formatCode="0.00">
                  <c:v>25.615624999999998</c:v>
                </c:pt>
                <c:pt idx="89" formatCode="0.00">
                  <c:v>25.62125</c:v>
                </c:pt>
                <c:pt idx="90" formatCode="0.00">
                  <c:v>25.617499999999996</c:v>
                </c:pt>
                <c:pt idx="91" formatCode="0.00">
                  <c:v>25.634999999999998</c:v>
                </c:pt>
                <c:pt idx="92" formatCode="0.00">
                  <c:v>25.628124999999997</c:v>
                </c:pt>
                <c:pt idx="93" formatCode="0.00">
                  <c:v>25.664375</c:v>
                </c:pt>
                <c:pt idx="94" formatCode="0.00">
                  <c:v>25.691874999999996</c:v>
                </c:pt>
                <c:pt idx="95" formatCode="0.00">
                  <c:v>25.669999999999998</c:v>
                </c:pt>
                <c:pt idx="96" formatCode="0.00">
                  <c:v>25.683124999999997</c:v>
                </c:pt>
                <c:pt idx="97" formatCode="0.00">
                  <c:v>25.680625000000003</c:v>
                </c:pt>
                <c:pt idx="98" formatCode="0.00">
                  <c:v>25.711250000000003</c:v>
                </c:pt>
                <c:pt idx="99" formatCode="0.00">
                  <c:v>25.745000000000005</c:v>
                </c:pt>
                <c:pt idx="100" formatCode="0.00">
                  <c:v>25.706875</c:v>
                </c:pt>
                <c:pt idx="101" formatCode="0.00">
                  <c:v>25.694375000000004</c:v>
                </c:pt>
                <c:pt idx="102" formatCode="0.00">
                  <c:v>25.68</c:v>
                </c:pt>
                <c:pt idx="103" formatCode="0.00">
                  <c:v>25.673124999999999</c:v>
                </c:pt>
                <c:pt idx="104" formatCode="0.00">
                  <c:v>25.687499999999996</c:v>
                </c:pt>
                <c:pt idx="105" formatCode="0.00">
                  <c:v>25.666249999999998</c:v>
                </c:pt>
                <c:pt idx="106" formatCode="0.00">
                  <c:v>25.66</c:v>
                </c:pt>
                <c:pt idx="107" formatCode="0.00">
                  <c:v>25.682499999999997</c:v>
                </c:pt>
                <c:pt idx="108" formatCode="0.00">
                  <c:v>25.686249999999998</c:v>
                </c:pt>
                <c:pt idx="109" formatCode="0.00">
                  <c:v>25.721249999999998</c:v>
                </c:pt>
                <c:pt idx="110" formatCode="0.00">
                  <c:v>25.754999999999999</c:v>
                </c:pt>
                <c:pt idx="111" formatCode="0.00">
                  <c:v>25.808125</c:v>
                </c:pt>
                <c:pt idx="112" formatCode="0.00">
                  <c:v>25.803749999999997</c:v>
                </c:pt>
                <c:pt idx="113" formatCode="0.00">
                  <c:v>25.787499999999998</c:v>
                </c:pt>
                <c:pt idx="114" formatCode="0.00">
                  <c:v>25.756874999999997</c:v>
                </c:pt>
                <c:pt idx="115" formatCode="0.00">
                  <c:v>25.770624999999999</c:v>
                </c:pt>
                <c:pt idx="116" formatCode="0.00">
                  <c:v>25.773750000000003</c:v>
                </c:pt>
                <c:pt idx="117" formatCode="0.00">
                  <c:v>25.803750000000001</c:v>
                </c:pt>
                <c:pt idx="118" formatCode="0.00">
                  <c:v>25.815000000000001</c:v>
                </c:pt>
                <c:pt idx="119" formatCode="0.00">
                  <c:v>25.84375</c:v>
                </c:pt>
                <c:pt idx="120" formatCode="0.00">
                  <c:v>25.841875000000002</c:v>
                </c:pt>
                <c:pt idx="121" formatCode="0.00">
                  <c:v>25.862500000000001</c:v>
                </c:pt>
                <c:pt idx="122" formatCode="0.00">
                  <c:v>25.903124999999999</c:v>
                </c:pt>
                <c:pt idx="123" formatCode="0.00">
                  <c:v>25.921875</c:v>
                </c:pt>
                <c:pt idx="124" formatCode="0.00">
                  <c:v>25.882499999999997</c:v>
                </c:pt>
                <c:pt idx="125" formatCode="0.00">
                  <c:v>25.816875</c:v>
                </c:pt>
                <c:pt idx="126" formatCode="0.00">
                  <c:v>25.813124999999999</c:v>
                </c:pt>
                <c:pt idx="127" formatCode="0.00">
                  <c:v>25.798124999999999</c:v>
                </c:pt>
                <c:pt idx="128" formatCode="0.00">
                  <c:v>25.754999999999999</c:v>
                </c:pt>
                <c:pt idx="129" formatCode="0.00">
                  <c:v>25.746874999999996</c:v>
                </c:pt>
                <c:pt idx="130" formatCode="0.00">
                  <c:v>25.776249999999997</c:v>
                </c:pt>
                <c:pt idx="131" formatCode="0.00">
                  <c:v>25.725000000000001</c:v>
                </c:pt>
                <c:pt idx="132" formatCode="0.00">
                  <c:v>25.73</c:v>
                </c:pt>
                <c:pt idx="133" formatCode="0.00">
                  <c:v>25.681874999999998</c:v>
                </c:pt>
                <c:pt idx="134" formatCode="0.00">
                  <c:v>25.696874999999999</c:v>
                </c:pt>
                <c:pt idx="135" formatCode="0.00">
                  <c:v>25.697499999999998</c:v>
                </c:pt>
                <c:pt idx="136" formatCode="0.00">
                  <c:v>25.725625000000004</c:v>
                </c:pt>
                <c:pt idx="137" formatCode="0.00">
                  <c:v>25.780625000000001</c:v>
                </c:pt>
                <c:pt idx="138" formatCode="0.00">
                  <c:v>25.807500000000001</c:v>
                </c:pt>
                <c:pt idx="139" formatCode="0.00">
                  <c:v>25.735625000000002</c:v>
                </c:pt>
                <c:pt idx="140" formatCode="0.00">
                  <c:v>25.740000000000002</c:v>
                </c:pt>
                <c:pt idx="141" formatCode="0.00">
                  <c:v>25.735624999999999</c:v>
                </c:pt>
                <c:pt idx="142" formatCode="0.00">
                  <c:v>25.69</c:v>
                </c:pt>
                <c:pt idx="143" formatCode="0.00">
                  <c:v>25.672499999999999</c:v>
                </c:pt>
                <c:pt idx="144" formatCode="0.00">
                  <c:v>25.759375000000002</c:v>
                </c:pt>
                <c:pt idx="145" formatCode="0.00">
                  <c:v>25.81</c:v>
                </c:pt>
                <c:pt idx="146" formatCode="0.00">
                  <c:v>25.778124999999996</c:v>
                </c:pt>
                <c:pt idx="147" formatCode="0.00">
                  <c:v>25.802500000000002</c:v>
                </c:pt>
                <c:pt idx="148" formatCode="0.00">
                  <c:v>25.84</c:v>
                </c:pt>
                <c:pt idx="149" formatCode="0.00">
                  <c:v>25.788749999999997</c:v>
                </c:pt>
                <c:pt idx="150" formatCode="0.00">
                  <c:v>25.775625000000002</c:v>
                </c:pt>
                <c:pt idx="151" formatCode="0.00">
                  <c:v>25.784375000000001</c:v>
                </c:pt>
                <c:pt idx="152" formatCode="0.00">
                  <c:v>25.770624999999995</c:v>
                </c:pt>
                <c:pt idx="153" formatCode="0.00">
                  <c:v>25.773749999999996</c:v>
                </c:pt>
                <c:pt idx="154" formatCode="0.00">
                  <c:v>25.754374999999996</c:v>
                </c:pt>
                <c:pt idx="155" formatCode="0.00">
                  <c:v>25.844374999999999</c:v>
                </c:pt>
                <c:pt idx="156" formatCode="0.00">
                  <c:v>25.928749999999997</c:v>
                </c:pt>
                <c:pt idx="157" formatCode="0.00">
                  <c:v>26.018125000000001</c:v>
                </c:pt>
                <c:pt idx="158" formatCode="0.00">
                  <c:v>26.095625000000002</c:v>
                </c:pt>
                <c:pt idx="159" formatCode="0.00">
                  <c:v>26.157500000000002</c:v>
                </c:pt>
                <c:pt idx="160" formatCode="0.00">
                  <c:v>26.19</c:v>
                </c:pt>
                <c:pt idx="161" formatCode="0.00">
                  <c:v>26.201875000000001</c:v>
                </c:pt>
                <c:pt idx="162" formatCode="0.00">
                  <c:v>26.264375000000001</c:v>
                </c:pt>
                <c:pt idx="163" formatCode="0.00">
                  <c:v>26.299375000000001</c:v>
                </c:pt>
                <c:pt idx="164" formatCode="0.00">
                  <c:v>26.339375000000004</c:v>
                </c:pt>
                <c:pt idx="165" formatCode="0.00">
                  <c:v>26.458125000000003</c:v>
                </c:pt>
                <c:pt idx="166" formatCode="0.00">
                  <c:v>26.520624999999995</c:v>
                </c:pt>
                <c:pt idx="167" formatCode="0.00">
                  <c:v>26.585624999999997</c:v>
                </c:pt>
                <c:pt idx="168" formatCode="0.00">
                  <c:v>26.600624999999997</c:v>
                </c:pt>
                <c:pt idx="169" formatCode="0.00">
                  <c:v>26.641249999999996</c:v>
                </c:pt>
                <c:pt idx="170" formatCode="0.00">
                  <c:v>26.746874999999996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C43-9411-BB1555D3FBDD}"/>
            </c:ext>
          </c:extLst>
        </c:ser>
        <c:ser>
          <c:idx val="1"/>
          <c:order val="1"/>
          <c:tx>
            <c:strRef>
              <c:f>Query_Result!$H$1</c:f>
              <c:strCache>
                <c:ptCount val="1"/>
                <c:pt idx="0">
                  <c:v>Global_MA_Temp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Query_Result!$A$2:$A$172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Query_Result!$H$2:$H$172</c:f>
              <c:numCache>
                <c:formatCode>General</c:formatCode>
                <c:ptCount val="171"/>
                <c:pt idx="15" formatCode="0.00">
                  <c:v>8.041875000000001</c:v>
                </c:pt>
                <c:pt idx="16" formatCode="0.00">
                  <c:v>8.046875</c:v>
                </c:pt>
                <c:pt idx="17" formatCode="0.00">
                  <c:v>8.0662500000000001</c:v>
                </c:pt>
                <c:pt idx="18" formatCode="0.00">
                  <c:v>8.0662500000000001</c:v>
                </c:pt>
                <c:pt idx="19" formatCode="0.00">
                  <c:v>8.0043749999999996</c:v>
                </c:pt>
                <c:pt idx="20" formatCode="0.00">
                  <c:v>8.0056249999999984</c:v>
                </c:pt>
                <c:pt idx="21" formatCode="0.00">
                  <c:v>8.0056250000000002</c:v>
                </c:pt>
                <c:pt idx="22" formatCode="0.00">
                  <c:v>8.0181249999999995</c:v>
                </c:pt>
                <c:pt idx="23" formatCode="0.00">
                  <c:v>8.0424999999999986</c:v>
                </c:pt>
                <c:pt idx="24" formatCode="0.00">
                  <c:v>8.0587499999999981</c:v>
                </c:pt>
                <c:pt idx="25" formatCode="0.00">
                  <c:v>8.0681249999999984</c:v>
                </c:pt>
                <c:pt idx="26" formatCode="0.00">
                  <c:v>8.0924999999999994</c:v>
                </c:pt>
                <c:pt idx="27" formatCode="0.00">
                  <c:v>8.0918749999999999</c:v>
                </c:pt>
                <c:pt idx="28" formatCode="0.00">
                  <c:v>8.0924999999999994</c:v>
                </c:pt>
                <c:pt idx="29" formatCode="0.00">
                  <c:v>8.104375000000001</c:v>
                </c:pt>
                <c:pt idx="30" formatCode="0.00">
                  <c:v>8.1412500000000012</c:v>
                </c:pt>
                <c:pt idx="31" formatCode="0.00">
                  <c:v>8.1618750000000002</c:v>
                </c:pt>
                <c:pt idx="32" formatCode="0.00">
                  <c:v>8.1374999999999993</c:v>
                </c:pt>
                <c:pt idx="33" formatCode="0.00">
                  <c:v>8.1449999999999996</c:v>
                </c:pt>
                <c:pt idx="34" formatCode="0.00">
                  <c:v>8.1881249999999994</c:v>
                </c:pt>
                <c:pt idx="35" formatCode="0.00">
                  <c:v>8.2675000000000001</c:v>
                </c:pt>
                <c:pt idx="36" formatCode="0.00">
                  <c:v>8.2712499999999984</c:v>
                </c:pt>
                <c:pt idx="37" formatCode="0.00">
                  <c:v>8.2799999999999994</c:v>
                </c:pt>
                <c:pt idx="38" formatCode="0.00">
                  <c:v>8.2856249999999996</c:v>
                </c:pt>
                <c:pt idx="39" formatCode="0.00">
                  <c:v>8.2756249999999998</c:v>
                </c:pt>
                <c:pt idx="40" formatCode="0.00">
                  <c:v>8.2468749999999993</c:v>
                </c:pt>
                <c:pt idx="41" formatCode="0.00">
                  <c:v>8.2168749999999999</c:v>
                </c:pt>
                <c:pt idx="42" formatCode="0.00">
                  <c:v>8.1849999999999987</c:v>
                </c:pt>
                <c:pt idx="43" formatCode="0.00">
                  <c:v>8.1693749999999987</c:v>
                </c:pt>
                <c:pt idx="44" formatCode="0.00">
                  <c:v>8.15625</c:v>
                </c:pt>
                <c:pt idx="45" formatCode="0.00">
                  <c:v>8.1499999999999986</c:v>
                </c:pt>
                <c:pt idx="46" formatCode="0.00">
                  <c:v>8.1481250000000003</c:v>
                </c:pt>
                <c:pt idx="47" formatCode="0.00">
                  <c:v>8.1193749999999998</c:v>
                </c:pt>
                <c:pt idx="48" formatCode="0.00">
                  <c:v>8.1293749999999996</c:v>
                </c:pt>
                <c:pt idx="49" formatCode="0.00">
                  <c:v>8.1287500000000001</c:v>
                </c:pt>
                <c:pt idx="50" formatCode="0.00">
                  <c:v>8.0987500000000008</c:v>
                </c:pt>
                <c:pt idx="51" formatCode="0.00">
                  <c:v>8.0568749999999998</c:v>
                </c:pt>
                <c:pt idx="52" formatCode="0.00">
                  <c:v>8.0556250000000009</c:v>
                </c:pt>
                <c:pt idx="53" formatCode="0.00">
                  <c:v>8.0612500000000011</c:v>
                </c:pt>
                <c:pt idx="54" formatCode="0.00">
                  <c:v>8.0625</c:v>
                </c:pt>
                <c:pt idx="55" formatCode="0.00">
                  <c:v>8.0656250000000007</c:v>
                </c:pt>
                <c:pt idx="56" formatCode="0.00">
                  <c:v>8.0918750000000017</c:v>
                </c:pt>
                <c:pt idx="57" formatCode="0.00">
                  <c:v>8.1375000000000011</c:v>
                </c:pt>
                <c:pt idx="58" formatCode="0.00">
                  <c:v>8.1762499999999996</c:v>
                </c:pt>
                <c:pt idx="59" formatCode="0.00">
                  <c:v>8.198125000000001</c:v>
                </c:pt>
                <c:pt idx="60" formatCode="0.00">
                  <c:v>8.2175000000000011</c:v>
                </c:pt>
                <c:pt idx="61" formatCode="0.00">
                  <c:v>8.2174999999999994</c:v>
                </c:pt>
                <c:pt idx="62" formatCode="0.00">
                  <c:v>8.2118750000000009</c:v>
                </c:pt>
                <c:pt idx="63" formatCode="0.00">
                  <c:v>8.2375000000000007</c:v>
                </c:pt>
                <c:pt idx="64" formatCode="0.00">
                  <c:v>8.2331249999999994</c:v>
                </c:pt>
                <c:pt idx="65" formatCode="0.00">
                  <c:v>8.2406249999999996</c:v>
                </c:pt>
                <c:pt idx="66" formatCode="0.00">
                  <c:v>8.2481249999999999</c:v>
                </c:pt>
                <c:pt idx="67" formatCode="0.00">
                  <c:v>8.2518750000000001</c:v>
                </c:pt>
                <c:pt idx="68" formatCode="0.00">
                  <c:v>8.2537500000000001</c:v>
                </c:pt>
                <c:pt idx="69" formatCode="0.00">
                  <c:v>8.2512499999999989</c:v>
                </c:pt>
                <c:pt idx="70" formatCode="0.00">
                  <c:v>8.2518750000000001</c:v>
                </c:pt>
                <c:pt idx="71" formatCode="0.00">
                  <c:v>8.2774999999999999</c:v>
                </c:pt>
                <c:pt idx="72" formatCode="0.00">
                  <c:v>8.2893750000000015</c:v>
                </c:pt>
                <c:pt idx="73" formatCode="0.00">
                  <c:v>8.2725000000000009</c:v>
                </c:pt>
                <c:pt idx="74" formatCode="0.00">
                  <c:v>8.24</c:v>
                </c:pt>
                <c:pt idx="75" formatCode="0.00">
                  <c:v>8.229375000000001</c:v>
                </c:pt>
                <c:pt idx="76" formatCode="0.00">
                  <c:v>8.2393750000000008</c:v>
                </c:pt>
                <c:pt idx="77" formatCode="0.00">
                  <c:v>8.2562499999999996</c:v>
                </c:pt>
                <c:pt idx="78" formatCode="0.00">
                  <c:v>8.2774999999999999</c:v>
                </c:pt>
                <c:pt idx="79" formatCode="0.00">
                  <c:v>8.2793749999999999</c:v>
                </c:pt>
                <c:pt idx="80" formatCode="0.00">
                  <c:v>8.3087499999999981</c:v>
                </c:pt>
                <c:pt idx="81" formatCode="0.00">
                  <c:v>8.3287499999999994</c:v>
                </c:pt>
                <c:pt idx="82" formatCode="0.00">
                  <c:v>8.3506250000000009</c:v>
                </c:pt>
                <c:pt idx="83" formatCode="0.00">
                  <c:v>8.3824999999999985</c:v>
                </c:pt>
                <c:pt idx="84" formatCode="0.00">
                  <c:v>8.4037500000000005</c:v>
                </c:pt>
                <c:pt idx="85" formatCode="0.00">
                  <c:v>8.432500000000001</c:v>
                </c:pt>
                <c:pt idx="86" formatCode="0.00">
                  <c:v>8.4287500000000009</c:v>
                </c:pt>
                <c:pt idx="87" formatCode="0.00">
                  <c:v>8.4312500000000004</c:v>
                </c:pt>
                <c:pt idx="88" formatCode="0.00">
                  <c:v>8.4393750000000001</c:v>
                </c:pt>
                <c:pt idx="89" formatCode="0.00">
                  <c:v>8.4693749999999994</c:v>
                </c:pt>
                <c:pt idx="90" formatCode="0.00">
                  <c:v>8.489374999999999</c:v>
                </c:pt>
                <c:pt idx="91" formatCode="0.00">
                  <c:v>8.520624999999999</c:v>
                </c:pt>
                <c:pt idx="92" formatCode="0.00">
                  <c:v>8.5293749999999999</c:v>
                </c:pt>
                <c:pt idx="93" formatCode="0.00">
                  <c:v>8.5412499999999998</c:v>
                </c:pt>
                <c:pt idx="94" formatCode="0.00">
                  <c:v>8.5493749999999977</c:v>
                </c:pt>
                <c:pt idx="95" formatCode="0.00">
                  <c:v>8.577499999999997</c:v>
                </c:pt>
                <c:pt idx="96" formatCode="0.00">
                  <c:v>8.598749999999999</c:v>
                </c:pt>
                <c:pt idx="97" formatCode="0.00">
                  <c:v>8.614374999999999</c:v>
                </c:pt>
                <c:pt idx="98" formatCode="0.00">
                  <c:v>8.6293750000000014</c:v>
                </c:pt>
                <c:pt idx="99" formatCode="0.00">
                  <c:v>8.6293749999999996</c:v>
                </c:pt>
                <c:pt idx="100" formatCode="0.00">
                  <c:v>8.6443750000000001</c:v>
                </c:pt>
                <c:pt idx="101" formatCode="0.00">
                  <c:v>8.6581250000000001</c:v>
                </c:pt>
                <c:pt idx="102" formatCode="0.00">
                  <c:v>8.6793750000000021</c:v>
                </c:pt>
                <c:pt idx="103" formatCode="0.00">
                  <c:v>8.682500000000001</c:v>
                </c:pt>
                <c:pt idx="104" formatCode="0.00">
                  <c:v>8.6875000000000018</c:v>
                </c:pt>
                <c:pt idx="105" formatCode="0.00">
                  <c:v>8.69</c:v>
                </c:pt>
                <c:pt idx="106" formatCode="0.00">
                  <c:v>8.7056249999999995</c:v>
                </c:pt>
                <c:pt idx="107" formatCode="0.00">
                  <c:v>8.6893749999999983</c:v>
                </c:pt>
                <c:pt idx="108" formatCode="0.00">
                  <c:v>8.6962499999999991</c:v>
                </c:pt>
                <c:pt idx="109" formatCode="0.00">
                  <c:v>8.7018750000000011</c:v>
                </c:pt>
                <c:pt idx="110" formatCode="0.00">
                  <c:v>8.7125000000000004</c:v>
                </c:pt>
                <c:pt idx="111" formatCode="0.00">
                  <c:v>8.6937499999999996</c:v>
                </c:pt>
                <c:pt idx="112" formatCode="0.00">
                  <c:v>8.6856249999999999</c:v>
                </c:pt>
                <c:pt idx="113" formatCode="0.00">
                  <c:v>8.6556250000000006</c:v>
                </c:pt>
                <c:pt idx="114" formatCode="0.00">
                  <c:v>8.6531249999999993</c:v>
                </c:pt>
                <c:pt idx="115" formatCode="0.00">
                  <c:v>8.6556250000000006</c:v>
                </c:pt>
                <c:pt idx="116" formatCode="0.00">
                  <c:v>8.6537500000000005</c:v>
                </c:pt>
                <c:pt idx="117" formatCode="0.00">
                  <c:v>8.6368750000000016</c:v>
                </c:pt>
                <c:pt idx="118" formatCode="0.00">
                  <c:v>8.6506250000000016</c:v>
                </c:pt>
                <c:pt idx="119" formatCode="0.00">
                  <c:v>8.6549999999999994</c:v>
                </c:pt>
                <c:pt idx="120" formatCode="0.00">
                  <c:v>8.6587500000000013</c:v>
                </c:pt>
                <c:pt idx="121" formatCode="0.00">
                  <c:v>8.6375000000000011</c:v>
                </c:pt>
                <c:pt idx="122" formatCode="0.00">
                  <c:v>8.6337500000000009</c:v>
                </c:pt>
                <c:pt idx="123" formatCode="0.00">
                  <c:v>8.6481249999999985</c:v>
                </c:pt>
                <c:pt idx="124" formatCode="0.00">
                  <c:v>8.6524999999999999</c:v>
                </c:pt>
                <c:pt idx="125" formatCode="0.00">
                  <c:v>8.6449999999999996</c:v>
                </c:pt>
                <c:pt idx="126" formatCode="0.00">
                  <c:v>8.6281249999999989</c:v>
                </c:pt>
                <c:pt idx="127" formatCode="0.00">
                  <c:v>8.6368749999999981</c:v>
                </c:pt>
                <c:pt idx="128" formatCode="0.00">
                  <c:v>8.634999999999998</c:v>
                </c:pt>
                <c:pt idx="129" formatCode="0.00">
                  <c:v>8.6487499999999997</c:v>
                </c:pt>
                <c:pt idx="130" formatCode="0.00">
                  <c:v>8.6624999999999979</c:v>
                </c:pt>
                <c:pt idx="131" formatCode="0.00">
                  <c:v>8.6437499999999989</c:v>
                </c:pt>
                <c:pt idx="132" formatCode="0.00">
                  <c:v>8.6443750000000001</c:v>
                </c:pt>
                <c:pt idx="133" formatCode="0.00">
                  <c:v>8.629999999999999</c:v>
                </c:pt>
                <c:pt idx="134" formatCode="0.00">
                  <c:v>8.6331249999999979</c:v>
                </c:pt>
                <c:pt idx="135" formatCode="0.00">
                  <c:v>8.6293749999999978</c:v>
                </c:pt>
                <c:pt idx="136" formatCode="0.00">
                  <c:v>8.6212499999999981</c:v>
                </c:pt>
                <c:pt idx="137" formatCode="0.00">
                  <c:v>8.6568749999999977</c:v>
                </c:pt>
                <c:pt idx="138" formatCode="0.00">
                  <c:v>8.6968749999999968</c:v>
                </c:pt>
                <c:pt idx="139" formatCode="0.00">
                  <c:v>8.6993749999999999</c:v>
                </c:pt>
                <c:pt idx="140" formatCode="0.00">
                  <c:v>8.7199999999999989</c:v>
                </c:pt>
                <c:pt idx="141" formatCode="0.00">
                  <c:v>8.7306249999999999</c:v>
                </c:pt>
                <c:pt idx="142" formatCode="0.00">
                  <c:v>8.734375</c:v>
                </c:pt>
                <c:pt idx="143" formatCode="0.00">
                  <c:v>8.7425000000000015</c:v>
                </c:pt>
                <c:pt idx="144" formatCode="0.00">
                  <c:v>8.7668750000000006</c:v>
                </c:pt>
                <c:pt idx="145" formatCode="0.00">
                  <c:v>8.8106249999999999</c:v>
                </c:pt>
                <c:pt idx="146" formatCode="0.00">
                  <c:v>8.8087499999999981</c:v>
                </c:pt>
                <c:pt idx="147" formatCode="0.00">
                  <c:v>8.8562499999999993</c:v>
                </c:pt>
                <c:pt idx="148" formatCode="0.00">
                  <c:v>8.8837500000000009</c:v>
                </c:pt>
                <c:pt idx="149" formatCode="0.00">
                  <c:v>8.9143749999999997</c:v>
                </c:pt>
                <c:pt idx="150" formatCode="0.00">
                  <c:v>8.9156250000000004</c:v>
                </c:pt>
                <c:pt idx="151" formatCode="0.00">
                  <c:v>8.9375</c:v>
                </c:pt>
                <c:pt idx="152" formatCode="0.00">
                  <c:v>8.9762500000000003</c:v>
                </c:pt>
                <c:pt idx="153" formatCode="0.00">
                  <c:v>8.9799999999999986</c:v>
                </c:pt>
                <c:pt idx="154" formatCode="0.00">
                  <c:v>8.9818749999999987</c:v>
                </c:pt>
                <c:pt idx="155" formatCode="0.00">
                  <c:v>9.0368750000000002</c:v>
                </c:pt>
                <c:pt idx="156" formatCode="0.00">
                  <c:v>9.0531249999999996</c:v>
                </c:pt>
                <c:pt idx="157" formatCode="0.00">
                  <c:v>9.0849999999999991</c:v>
                </c:pt>
                <c:pt idx="158" formatCode="0.00">
                  <c:v>9.1318749999999973</c:v>
                </c:pt>
                <c:pt idx="159" formatCode="0.00">
                  <c:v>9.1781249999999996</c:v>
                </c:pt>
                <c:pt idx="160" formatCode="0.00">
                  <c:v>9.2118749999999991</c:v>
                </c:pt>
                <c:pt idx="161" formatCode="0.00">
                  <c:v>9.2193749999999994</c:v>
                </c:pt>
                <c:pt idx="162" formatCode="0.00">
                  <c:v>9.2681249999999995</c:v>
                </c:pt>
                <c:pt idx="163" formatCode="0.00">
                  <c:v>9.2868749999999984</c:v>
                </c:pt>
                <c:pt idx="164" formatCode="0.00">
                  <c:v>9.3212499999999991</c:v>
                </c:pt>
                <c:pt idx="165" formatCode="0.00">
                  <c:v>9.3581249999999994</c:v>
                </c:pt>
                <c:pt idx="166" formatCode="0.00">
                  <c:v>9.3981249999999985</c:v>
                </c:pt>
                <c:pt idx="167" formatCode="0.00">
                  <c:v>9.4393749999999983</c:v>
                </c:pt>
                <c:pt idx="168" formatCode="0.00">
                  <c:v>9.4499999999999993</c:v>
                </c:pt>
                <c:pt idx="169" formatCode="0.00">
                  <c:v>9.479375000000001</c:v>
                </c:pt>
                <c:pt idx="170" formatCode="0.00">
                  <c:v>9.5050000000000026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3-4C43-9411-BB1555D3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167439"/>
        <c:axId val="1264662127"/>
      </c:lineChart>
      <c:catAx>
        <c:axId val="15671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62127"/>
        <c:crosses val="autoZero"/>
        <c:auto val="1"/>
        <c:lblAlgn val="ctr"/>
        <c:lblOffset val="100"/>
        <c:noMultiLvlLbl val="0"/>
      </c:catAx>
      <c:valAx>
        <c:axId val="12646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Mecca vs Globak Temp Yearly</a:t>
            </a:r>
            <a:r>
              <a:rPr lang="en-US" sz="2800" b="1" baseline="0"/>
              <a:t> </a:t>
            </a:r>
            <a:r>
              <a:rPr lang="en-US" sz="2800" b="1"/>
              <a:t>Average</a:t>
            </a:r>
          </a:p>
        </c:rich>
      </c:tx>
      <c:layout>
        <c:manualLayout>
          <c:xMode val="edge"/>
          <c:yMode val="edge"/>
          <c:x val="0.15825145274056684"/>
          <c:y val="3.3730355134179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1167430252623E-2"/>
          <c:y val="0.18731201382886775"/>
          <c:w val="0.89329496925589147"/>
          <c:h val="0.61609534522470411"/>
        </c:manualLayout>
      </c:layout>
      <c:lineChart>
        <c:grouping val="standard"/>
        <c:varyColors val="0"/>
        <c:ser>
          <c:idx val="0"/>
          <c:order val="0"/>
          <c:tx>
            <c:strRef>
              <c:f>Query_Result!$D$1</c:f>
              <c:strCache>
                <c:ptCount val="1"/>
                <c:pt idx="0">
                  <c:v>Mecca_ Yealy 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Query_Result!$A$2:$A$172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Query_Result!$D$2:$D$172</c:f>
              <c:numCache>
                <c:formatCode>General</c:formatCode>
                <c:ptCount val="171"/>
                <c:pt idx="0">
                  <c:v>25.16</c:v>
                </c:pt>
                <c:pt idx="1">
                  <c:v>19.05</c:v>
                </c:pt>
                <c:pt idx="2">
                  <c:v>22.46</c:v>
                </c:pt>
                <c:pt idx="18">
                  <c:v>23.98</c:v>
                </c:pt>
                <c:pt idx="19">
                  <c:v>24.13</c:v>
                </c:pt>
                <c:pt idx="20">
                  <c:v>22.87</c:v>
                </c:pt>
                <c:pt idx="21">
                  <c:v>25.43</c:v>
                </c:pt>
                <c:pt idx="22">
                  <c:v>25.6</c:v>
                </c:pt>
                <c:pt idx="23">
                  <c:v>25.42</c:v>
                </c:pt>
                <c:pt idx="24">
                  <c:v>25.62</c:v>
                </c:pt>
                <c:pt idx="25">
                  <c:v>25.3</c:v>
                </c:pt>
                <c:pt idx="26">
                  <c:v>25.65</c:v>
                </c:pt>
                <c:pt idx="27">
                  <c:v>25.35</c:v>
                </c:pt>
                <c:pt idx="28">
                  <c:v>24.97</c:v>
                </c:pt>
                <c:pt idx="29">
                  <c:v>25.2</c:v>
                </c:pt>
                <c:pt idx="30">
                  <c:v>25.57</c:v>
                </c:pt>
                <c:pt idx="31">
                  <c:v>25.32</c:v>
                </c:pt>
                <c:pt idx="32">
                  <c:v>24.53</c:v>
                </c:pt>
                <c:pt idx="33">
                  <c:v>25.13</c:v>
                </c:pt>
                <c:pt idx="34">
                  <c:v>25.81</c:v>
                </c:pt>
                <c:pt idx="35">
                  <c:v>25.94</c:v>
                </c:pt>
                <c:pt idx="36">
                  <c:v>25.57</c:v>
                </c:pt>
                <c:pt idx="37">
                  <c:v>25.42</c:v>
                </c:pt>
                <c:pt idx="38">
                  <c:v>26.06</c:v>
                </c:pt>
                <c:pt idx="39">
                  <c:v>25.09</c:v>
                </c:pt>
                <c:pt idx="40">
                  <c:v>25.36</c:v>
                </c:pt>
                <c:pt idx="41">
                  <c:v>25.03</c:v>
                </c:pt>
                <c:pt idx="42">
                  <c:v>25.33</c:v>
                </c:pt>
                <c:pt idx="43">
                  <c:v>25.13</c:v>
                </c:pt>
                <c:pt idx="44">
                  <c:v>25.08</c:v>
                </c:pt>
                <c:pt idx="45">
                  <c:v>25.21</c:v>
                </c:pt>
                <c:pt idx="46">
                  <c:v>25.88</c:v>
                </c:pt>
                <c:pt idx="47">
                  <c:v>25.79</c:v>
                </c:pt>
                <c:pt idx="48">
                  <c:v>25.88</c:v>
                </c:pt>
                <c:pt idx="49">
                  <c:v>25.39</c:v>
                </c:pt>
                <c:pt idx="50">
                  <c:v>25.42</c:v>
                </c:pt>
                <c:pt idx="51">
                  <c:v>25</c:v>
                </c:pt>
                <c:pt idx="52">
                  <c:v>24.96</c:v>
                </c:pt>
                <c:pt idx="53">
                  <c:v>25.24</c:v>
                </c:pt>
                <c:pt idx="54">
                  <c:v>25.27</c:v>
                </c:pt>
                <c:pt idx="55">
                  <c:v>25.59</c:v>
                </c:pt>
                <c:pt idx="56">
                  <c:v>25.57</c:v>
                </c:pt>
                <c:pt idx="57">
                  <c:v>25.5</c:v>
                </c:pt>
                <c:pt idx="58">
                  <c:v>25.79</c:v>
                </c:pt>
                <c:pt idx="59">
                  <c:v>25.42</c:v>
                </c:pt>
                <c:pt idx="60">
                  <c:v>25.03</c:v>
                </c:pt>
                <c:pt idx="61">
                  <c:v>25.4</c:v>
                </c:pt>
                <c:pt idx="62">
                  <c:v>25.12</c:v>
                </c:pt>
                <c:pt idx="63">
                  <c:v>25.26</c:v>
                </c:pt>
                <c:pt idx="64">
                  <c:v>24.98</c:v>
                </c:pt>
                <c:pt idx="65">
                  <c:v>25.23</c:v>
                </c:pt>
                <c:pt idx="66">
                  <c:v>25.95</c:v>
                </c:pt>
                <c:pt idx="67">
                  <c:v>25.18</c:v>
                </c:pt>
                <c:pt idx="68">
                  <c:v>24.85</c:v>
                </c:pt>
                <c:pt idx="69">
                  <c:v>25.05</c:v>
                </c:pt>
                <c:pt idx="70">
                  <c:v>24.75</c:v>
                </c:pt>
                <c:pt idx="71">
                  <c:v>25.38</c:v>
                </c:pt>
                <c:pt idx="72">
                  <c:v>25.88</c:v>
                </c:pt>
                <c:pt idx="73">
                  <c:v>25.36</c:v>
                </c:pt>
                <c:pt idx="74">
                  <c:v>25.27</c:v>
                </c:pt>
                <c:pt idx="75">
                  <c:v>25.25</c:v>
                </c:pt>
                <c:pt idx="76">
                  <c:v>26.01</c:v>
                </c:pt>
                <c:pt idx="77">
                  <c:v>25.17</c:v>
                </c:pt>
                <c:pt idx="78">
                  <c:v>25.17</c:v>
                </c:pt>
                <c:pt idx="79">
                  <c:v>25.66</c:v>
                </c:pt>
                <c:pt idx="80">
                  <c:v>25.51</c:v>
                </c:pt>
                <c:pt idx="81">
                  <c:v>25.96</c:v>
                </c:pt>
                <c:pt idx="82">
                  <c:v>25.51</c:v>
                </c:pt>
                <c:pt idx="83">
                  <c:v>25.53</c:v>
                </c:pt>
                <c:pt idx="84">
                  <c:v>25.82</c:v>
                </c:pt>
                <c:pt idx="85">
                  <c:v>26.05</c:v>
                </c:pt>
                <c:pt idx="86">
                  <c:v>25.92</c:v>
                </c:pt>
                <c:pt idx="87">
                  <c:v>25.76</c:v>
                </c:pt>
                <c:pt idx="88">
                  <c:v>25.9</c:v>
                </c:pt>
                <c:pt idx="89">
                  <c:v>25.45</c:v>
                </c:pt>
                <c:pt idx="90">
                  <c:v>25.21</c:v>
                </c:pt>
                <c:pt idx="91">
                  <c:v>25.53</c:v>
                </c:pt>
                <c:pt idx="92">
                  <c:v>25.9</c:v>
                </c:pt>
                <c:pt idx="93">
                  <c:v>25.75</c:v>
                </c:pt>
                <c:pt idx="94">
                  <c:v>25.61</c:v>
                </c:pt>
                <c:pt idx="95">
                  <c:v>25.31</c:v>
                </c:pt>
                <c:pt idx="96">
                  <c:v>25.72</c:v>
                </c:pt>
                <c:pt idx="97">
                  <c:v>25.92</c:v>
                </c:pt>
                <c:pt idx="98">
                  <c:v>26</c:v>
                </c:pt>
                <c:pt idx="99">
                  <c:v>26.07</c:v>
                </c:pt>
                <c:pt idx="100">
                  <c:v>25.21</c:v>
                </c:pt>
                <c:pt idx="101">
                  <c:v>25.85</c:v>
                </c:pt>
                <c:pt idx="102">
                  <c:v>25.69</c:v>
                </c:pt>
                <c:pt idx="103">
                  <c:v>25.65</c:v>
                </c:pt>
                <c:pt idx="104">
                  <c:v>26.13</c:v>
                </c:pt>
                <c:pt idx="105">
                  <c:v>25.11</c:v>
                </c:pt>
                <c:pt idx="106">
                  <c:v>25.11</c:v>
                </c:pt>
                <c:pt idx="107">
                  <c:v>25.89</c:v>
                </c:pt>
                <c:pt idx="108">
                  <c:v>25.96</c:v>
                </c:pt>
                <c:pt idx="109">
                  <c:v>26.31</c:v>
                </c:pt>
                <c:pt idx="110">
                  <c:v>26.15</c:v>
                </c:pt>
                <c:pt idx="111">
                  <c:v>26.16</c:v>
                </c:pt>
                <c:pt idx="112">
                  <c:v>25.65</c:v>
                </c:pt>
                <c:pt idx="113">
                  <c:v>25.66</c:v>
                </c:pt>
                <c:pt idx="114">
                  <c:v>25.51</c:v>
                </c:pt>
                <c:pt idx="115">
                  <c:v>26.29</c:v>
                </c:pt>
                <c:pt idx="116">
                  <c:v>25.26</c:v>
                </c:pt>
                <c:pt idx="117">
                  <c:v>26.33</c:v>
                </c:pt>
                <c:pt idx="118">
                  <c:v>25.87</c:v>
                </c:pt>
                <c:pt idx="119">
                  <c:v>26.11</c:v>
                </c:pt>
                <c:pt idx="120">
                  <c:v>26.1</c:v>
                </c:pt>
                <c:pt idx="121">
                  <c:v>25.44</c:v>
                </c:pt>
                <c:pt idx="122">
                  <c:v>25.76</c:v>
                </c:pt>
                <c:pt idx="123">
                  <c:v>26.19</c:v>
                </c:pt>
                <c:pt idx="124">
                  <c:v>25.33</c:v>
                </c:pt>
                <c:pt idx="125">
                  <c:v>25.26</c:v>
                </c:pt>
                <c:pt idx="126">
                  <c:v>26.09</c:v>
                </c:pt>
                <c:pt idx="127">
                  <c:v>25.92</c:v>
                </c:pt>
                <c:pt idx="128">
                  <c:v>24.96</c:v>
                </c:pt>
                <c:pt idx="129">
                  <c:v>25.53</c:v>
                </c:pt>
                <c:pt idx="130">
                  <c:v>25.98</c:v>
                </c:pt>
                <c:pt idx="131">
                  <c:v>25.47</c:v>
                </c:pt>
                <c:pt idx="132">
                  <c:v>25.34</c:v>
                </c:pt>
                <c:pt idx="133">
                  <c:v>25.56</c:v>
                </c:pt>
                <c:pt idx="134">
                  <c:v>26.11</c:v>
                </c:pt>
                <c:pt idx="135">
                  <c:v>26.12</c:v>
                </c:pt>
                <c:pt idx="136">
                  <c:v>26.55</c:v>
                </c:pt>
                <c:pt idx="137">
                  <c:v>26.32</c:v>
                </c:pt>
                <c:pt idx="138">
                  <c:v>26.19</c:v>
                </c:pt>
                <c:pt idx="139">
                  <c:v>25.04</c:v>
                </c:pt>
                <c:pt idx="140">
                  <c:v>25.4</c:v>
                </c:pt>
                <c:pt idx="141">
                  <c:v>25.19</c:v>
                </c:pt>
                <c:pt idx="142">
                  <c:v>25.36</c:v>
                </c:pt>
                <c:pt idx="143">
                  <c:v>25.64</c:v>
                </c:pt>
                <c:pt idx="144">
                  <c:v>26.35</c:v>
                </c:pt>
                <c:pt idx="145">
                  <c:v>26.34</c:v>
                </c:pt>
                <c:pt idx="146">
                  <c:v>25.47</c:v>
                </c:pt>
                <c:pt idx="147">
                  <c:v>25.86</c:v>
                </c:pt>
                <c:pt idx="148">
                  <c:v>25.94</c:v>
                </c:pt>
                <c:pt idx="149">
                  <c:v>24.74</c:v>
                </c:pt>
                <c:pt idx="150">
                  <c:v>25.9</c:v>
                </c:pt>
                <c:pt idx="151">
                  <c:v>26.26</c:v>
                </c:pt>
                <c:pt idx="152">
                  <c:v>26.33</c:v>
                </c:pt>
                <c:pt idx="153">
                  <c:v>26.37</c:v>
                </c:pt>
                <c:pt idx="154">
                  <c:v>25.88</c:v>
                </c:pt>
                <c:pt idx="155">
                  <c:v>26.48</c:v>
                </c:pt>
                <c:pt idx="156">
                  <c:v>26.75</c:v>
                </c:pt>
                <c:pt idx="157">
                  <c:v>26.62</c:v>
                </c:pt>
                <c:pt idx="158">
                  <c:v>26.6</c:v>
                </c:pt>
                <c:pt idx="159">
                  <c:v>26.63</c:v>
                </c:pt>
                <c:pt idx="160">
                  <c:v>26.87</c:v>
                </c:pt>
                <c:pt idx="161">
                  <c:v>26.53</c:v>
                </c:pt>
                <c:pt idx="162">
                  <c:v>26.47</c:v>
                </c:pt>
                <c:pt idx="163">
                  <c:v>26.42</c:v>
                </c:pt>
                <c:pt idx="164">
                  <c:v>26.58</c:v>
                </c:pt>
                <c:pt idx="165">
                  <c:v>26.64</c:v>
                </c:pt>
                <c:pt idx="166">
                  <c:v>26.9</c:v>
                </c:pt>
                <c:pt idx="167">
                  <c:v>27.3</c:v>
                </c:pt>
                <c:pt idx="168">
                  <c:v>26.57</c:v>
                </c:pt>
                <c:pt idx="169">
                  <c:v>27.02</c:v>
                </c:pt>
                <c:pt idx="170">
                  <c:v>27.57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0-4AF4-AF57-4C2524262DF5}"/>
            </c:ext>
          </c:extLst>
        </c:ser>
        <c:ser>
          <c:idx val="1"/>
          <c:order val="1"/>
          <c:tx>
            <c:strRef>
              <c:f>Query_Result!$G$1</c:f>
              <c:strCache>
                <c:ptCount val="1"/>
                <c:pt idx="0">
                  <c:v>Global_Yearly 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Query_Result!$A$2:$A$172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Query_Result!$G$2:$G$172</c:f>
              <c:numCache>
                <c:formatCode>General</c:formatCode>
                <c:ptCount val="171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8.5500000000000007</c:v>
                </c:pt>
                <c:pt idx="4">
                  <c:v>8.09</c:v>
                </c:pt>
                <c:pt idx="5">
                  <c:v>7.98</c:v>
                </c:pt>
                <c:pt idx="6">
                  <c:v>7.98</c:v>
                </c:pt>
                <c:pt idx="7">
                  <c:v>7.9</c:v>
                </c:pt>
                <c:pt idx="8">
                  <c:v>8.18</c:v>
                </c:pt>
                <c:pt idx="9">
                  <c:v>8.1</c:v>
                </c:pt>
                <c:pt idx="10">
                  <c:v>8.0399999999999991</c:v>
                </c:pt>
                <c:pt idx="11">
                  <c:v>8.2100000000000009</c:v>
                </c:pt>
                <c:pt idx="12">
                  <c:v>8.11</c:v>
                </c:pt>
                <c:pt idx="13">
                  <c:v>8</c:v>
                </c:pt>
                <c:pt idx="14">
                  <c:v>7.76</c:v>
                </c:pt>
                <c:pt idx="15">
                  <c:v>8.1</c:v>
                </c:pt>
                <c:pt idx="16">
                  <c:v>8.25</c:v>
                </c:pt>
                <c:pt idx="17">
                  <c:v>7.96</c:v>
                </c:pt>
                <c:pt idx="18">
                  <c:v>7.85</c:v>
                </c:pt>
                <c:pt idx="19">
                  <c:v>7.56</c:v>
                </c:pt>
                <c:pt idx="20">
                  <c:v>8.11</c:v>
                </c:pt>
                <c:pt idx="21">
                  <c:v>7.98</c:v>
                </c:pt>
                <c:pt idx="22">
                  <c:v>8.18</c:v>
                </c:pt>
                <c:pt idx="23">
                  <c:v>8.2899999999999991</c:v>
                </c:pt>
                <c:pt idx="24">
                  <c:v>8.44</c:v>
                </c:pt>
                <c:pt idx="25">
                  <c:v>8.25</c:v>
                </c:pt>
                <c:pt idx="26">
                  <c:v>8.43</c:v>
                </c:pt>
                <c:pt idx="27">
                  <c:v>8.1999999999999993</c:v>
                </c:pt>
                <c:pt idx="28">
                  <c:v>8.1199999999999992</c:v>
                </c:pt>
                <c:pt idx="29">
                  <c:v>8.19</c:v>
                </c:pt>
                <c:pt idx="30">
                  <c:v>8.35</c:v>
                </c:pt>
                <c:pt idx="31">
                  <c:v>8.43</c:v>
                </c:pt>
                <c:pt idx="32">
                  <c:v>7.86</c:v>
                </c:pt>
                <c:pt idx="33">
                  <c:v>8.08</c:v>
                </c:pt>
                <c:pt idx="34">
                  <c:v>8.5399999999999991</c:v>
                </c:pt>
                <c:pt idx="35">
                  <c:v>8.83</c:v>
                </c:pt>
                <c:pt idx="36">
                  <c:v>8.17</c:v>
                </c:pt>
                <c:pt idx="37">
                  <c:v>8.1199999999999992</c:v>
                </c:pt>
                <c:pt idx="38">
                  <c:v>8.27</c:v>
                </c:pt>
                <c:pt idx="39">
                  <c:v>8.1300000000000008</c:v>
                </c:pt>
                <c:pt idx="40">
                  <c:v>7.98</c:v>
                </c:pt>
                <c:pt idx="41">
                  <c:v>7.77</c:v>
                </c:pt>
                <c:pt idx="42">
                  <c:v>7.92</c:v>
                </c:pt>
                <c:pt idx="43">
                  <c:v>7.95</c:v>
                </c:pt>
                <c:pt idx="44">
                  <c:v>7.91</c:v>
                </c:pt>
                <c:pt idx="45">
                  <c:v>8.09</c:v>
                </c:pt>
                <c:pt idx="46">
                  <c:v>8.32</c:v>
                </c:pt>
                <c:pt idx="47">
                  <c:v>7.97</c:v>
                </c:pt>
                <c:pt idx="48">
                  <c:v>8.02</c:v>
                </c:pt>
                <c:pt idx="49">
                  <c:v>8.07</c:v>
                </c:pt>
                <c:pt idx="50">
                  <c:v>8.06</c:v>
                </c:pt>
                <c:pt idx="51">
                  <c:v>8.16</c:v>
                </c:pt>
                <c:pt idx="52">
                  <c:v>8.15</c:v>
                </c:pt>
                <c:pt idx="53">
                  <c:v>8.2100000000000009</c:v>
                </c:pt>
                <c:pt idx="54">
                  <c:v>8.2899999999999991</c:v>
                </c:pt>
                <c:pt idx="55">
                  <c:v>8.18</c:v>
                </c:pt>
                <c:pt idx="56">
                  <c:v>8.4</c:v>
                </c:pt>
                <c:pt idx="57">
                  <c:v>8.5</c:v>
                </c:pt>
                <c:pt idx="58">
                  <c:v>8.5399999999999991</c:v>
                </c:pt>
                <c:pt idx="59">
                  <c:v>8.3000000000000007</c:v>
                </c:pt>
                <c:pt idx="60">
                  <c:v>8.2200000000000006</c:v>
                </c:pt>
                <c:pt idx="61">
                  <c:v>8.09</c:v>
                </c:pt>
                <c:pt idx="62">
                  <c:v>8.23</c:v>
                </c:pt>
                <c:pt idx="63">
                  <c:v>8.3800000000000008</c:v>
                </c:pt>
                <c:pt idx="64">
                  <c:v>7.95</c:v>
                </c:pt>
                <c:pt idx="65">
                  <c:v>8.19</c:v>
                </c:pt>
                <c:pt idx="66">
                  <c:v>8.18</c:v>
                </c:pt>
                <c:pt idx="67">
                  <c:v>8.2200000000000006</c:v>
                </c:pt>
                <c:pt idx="68">
                  <c:v>8.18</c:v>
                </c:pt>
                <c:pt idx="69">
                  <c:v>8.17</c:v>
                </c:pt>
                <c:pt idx="70">
                  <c:v>8.3000000000000007</c:v>
                </c:pt>
                <c:pt idx="71">
                  <c:v>8.59</c:v>
                </c:pt>
                <c:pt idx="72">
                  <c:v>8.59</c:v>
                </c:pt>
                <c:pt idx="73">
                  <c:v>8.23</c:v>
                </c:pt>
                <c:pt idx="74">
                  <c:v>8.02</c:v>
                </c:pt>
                <c:pt idx="75">
                  <c:v>8.1300000000000008</c:v>
                </c:pt>
                <c:pt idx="76">
                  <c:v>8.3800000000000008</c:v>
                </c:pt>
                <c:pt idx="77">
                  <c:v>8.36</c:v>
                </c:pt>
                <c:pt idx="78">
                  <c:v>8.57</c:v>
                </c:pt>
                <c:pt idx="79">
                  <c:v>8.41</c:v>
                </c:pt>
                <c:pt idx="80">
                  <c:v>8.42</c:v>
                </c:pt>
                <c:pt idx="81">
                  <c:v>8.51</c:v>
                </c:pt>
                <c:pt idx="82">
                  <c:v>8.5299999999999994</c:v>
                </c:pt>
                <c:pt idx="83">
                  <c:v>8.73</c:v>
                </c:pt>
                <c:pt idx="84">
                  <c:v>8.52</c:v>
                </c:pt>
                <c:pt idx="85">
                  <c:v>8.6300000000000008</c:v>
                </c:pt>
                <c:pt idx="86">
                  <c:v>8.24</c:v>
                </c:pt>
                <c:pt idx="87">
                  <c:v>8.6300000000000008</c:v>
                </c:pt>
                <c:pt idx="88">
                  <c:v>8.7200000000000006</c:v>
                </c:pt>
                <c:pt idx="89">
                  <c:v>8.7100000000000009</c:v>
                </c:pt>
                <c:pt idx="90">
                  <c:v>8.34</c:v>
                </c:pt>
                <c:pt idx="91">
                  <c:v>8.6300000000000008</c:v>
                </c:pt>
                <c:pt idx="92">
                  <c:v>8.52</c:v>
                </c:pt>
                <c:pt idx="93">
                  <c:v>8.5500000000000007</c:v>
                </c:pt>
                <c:pt idx="94">
                  <c:v>8.6999999999999993</c:v>
                </c:pt>
                <c:pt idx="95">
                  <c:v>8.86</c:v>
                </c:pt>
                <c:pt idx="96">
                  <c:v>8.76</c:v>
                </c:pt>
                <c:pt idx="97">
                  <c:v>8.76</c:v>
                </c:pt>
                <c:pt idx="98">
                  <c:v>8.77</c:v>
                </c:pt>
                <c:pt idx="99">
                  <c:v>8.73</c:v>
                </c:pt>
                <c:pt idx="100">
                  <c:v>8.76</c:v>
                </c:pt>
                <c:pt idx="101">
                  <c:v>8.85</c:v>
                </c:pt>
                <c:pt idx="102">
                  <c:v>8.58</c:v>
                </c:pt>
                <c:pt idx="103">
                  <c:v>8.68</c:v>
                </c:pt>
                <c:pt idx="104">
                  <c:v>8.8000000000000007</c:v>
                </c:pt>
                <c:pt idx="105">
                  <c:v>8.75</c:v>
                </c:pt>
                <c:pt idx="106">
                  <c:v>8.59</c:v>
                </c:pt>
                <c:pt idx="107">
                  <c:v>8.3699999999999992</c:v>
                </c:pt>
                <c:pt idx="108">
                  <c:v>8.6300000000000008</c:v>
                </c:pt>
                <c:pt idx="109">
                  <c:v>8.64</c:v>
                </c:pt>
                <c:pt idx="110">
                  <c:v>8.8699999999999992</c:v>
                </c:pt>
                <c:pt idx="111">
                  <c:v>8.56</c:v>
                </c:pt>
                <c:pt idx="112">
                  <c:v>8.6300000000000008</c:v>
                </c:pt>
                <c:pt idx="113">
                  <c:v>8.2799999999999994</c:v>
                </c:pt>
                <c:pt idx="114">
                  <c:v>8.73</c:v>
                </c:pt>
                <c:pt idx="115">
                  <c:v>8.77</c:v>
                </c:pt>
                <c:pt idx="116">
                  <c:v>8.73</c:v>
                </c:pt>
                <c:pt idx="117">
                  <c:v>8.58</c:v>
                </c:pt>
                <c:pt idx="118">
                  <c:v>8.8000000000000007</c:v>
                </c:pt>
                <c:pt idx="119">
                  <c:v>8.75</c:v>
                </c:pt>
                <c:pt idx="120">
                  <c:v>8.86</c:v>
                </c:pt>
                <c:pt idx="121">
                  <c:v>8.41</c:v>
                </c:pt>
                <c:pt idx="122">
                  <c:v>8.5299999999999994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8.52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8.6</c:v>
                </c:pt>
                <c:pt idx="129">
                  <c:v>8.5</c:v>
                </c:pt>
                <c:pt idx="130">
                  <c:v>8.9499999999999993</c:v>
                </c:pt>
                <c:pt idx="131">
                  <c:v>8.4700000000000006</c:v>
                </c:pt>
                <c:pt idx="132">
                  <c:v>8.74</c:v>
                </c:pt>
                <c:pt idx="133">
                  <c:v>8.35</c:v>
                </c:pt>
                <c:pt idx="134">
                  <c:v>8.85</c:v>
                </c:pt>
                <c:pt idx="135">
                  <c:v>8.69</c:v>
                </c:pt>
                <c:pt idx="136">
                  <c:v>8.73</c:v>
                </c:pt>
                <c:pt idx="137">
                  <c:v>8.98</c:v>
                </c:pt>
                <c:pt idx="138">
                  <c:v>9.17</c:v>
                </c:pt>
                <c:pt idx="139">
                  <c:v>8.64</c:v>
                </c:pt>
                <c:pt idx="140">
                  <c:v>9.0299999999999994</c:v>
                </c:pt>
                <c:pt idx="141">
                  <c:v>8.69</c:v>
                </c:pt>
                <c:pt idx="142">
                  <c:v>8.66</c:v>
                </c:pt>
                <c:pt idx="143">
                  <c:v>8.83</c:v>
                </c:pt>
                <c:pt idx="144">
                  <c:v>8.99</c:v>
                </c:pt>
                <c:pt idx="145">
                  <c:v>9.1999999999999993</c:v>
                </c:pt>
                <c:pt idx="146">
                  <c:v>8.92</c:v>
                </c:pt>
                <c:pt idx="147">
                  <c:v>9.23</c:v>
                </c:pt>
                <c:pt idx="148">
                  <c:v>9.18</c:v>
                </c:pt>
                <c:pt idx="149">
                  <c:v>8.84</c:v>
                </c:pt>
                <c:pt idx="150">
                  <c:v>8.8699999999999992</c:v>
                </c:pt>
                <c:pt idx="151">
                  <c:v>9.0399999999999991</c:v>
                </c:pt>
                <c:pt idx="152">
                  <c:v>9.35</c:v>
                </c:pt>
                <c:pt idx="153">
                  <c:v>9.0399999999999991</c:v>
                </c:pt>
                <c:pt idx="154">
                  <c:v>9.1999999999999993</c:v>
                </c:pt>
                <c:pt idx="155">
                  <c:v>9.52</c:v>
                </c:pt>
                <c:pt idx="156">
                  <c:v>9.2899999999999991</c:v>
                </c:pt>
                <c:pt idx="157">
                  <c:v>9.1999999999999993</c:v>
                </c:pt>
                <c:pt idx="158">
                  <c:v>9.41</c:v>
                </c:pt>
                <c:pt idx="159">
                  <c:v>9.57</c:v>
                </c:pt>
                <c:pt idx="160">
                  <c:v>9.5299999999999994</c:v>
                </c:pt>
                <c:pt idx="161">
                  <c:v>9.32</c:v>
                </c:pt>
                <c:pt idx="162">
                  <c:v>9.6999999999999993</c:v>
                </c:pt>
                <c:pt idx="163">
                  <c:v>9.5299999999999994</c:v>
                </c:pt>
                <c:pt idx="164">
                  <c:v>9.73</c:v>
                </c:pt>
                <c:pt idx="165">
                  <c:v>9.43</c:v>
                </c:pt>
                <c:pt idx="166">
                  <c:v>9.51</c:v>
                </c:pt>
                <c:pt idx="167">
                  <c:v>9.6999999999999993</c:v>
                </c:pt>
                <c:pt idx="168">
                  <c:v>9.52</c:v>
                </c:pt>
                <c:pt idx="169">
                  <c:v>9.51</c:v>
                </c:pt>
                <c:pt idx="17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0-4AF4-AF57-4C252426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899791"/>
        <c:axId val="1264646319"/>
      </c:lineChart>
      <c:catAx>
        <c:axId val="14048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46319"/>
        <c:crosses val="autoZero"/>
        <c:auto val="1"/>
        <c:lblAlgn val="ctr"/>
        <c:lblOffset val="100"/>
        <c:noMultiLvlLbl val="0"/>
      </c:catAx>
      <c:valAx>
        <c:axId val="12646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2063750</xdr:colOff>
      <xdr:row>0</xdr:row>
      <xdr:rowOff>0</xdr:rowOff>
    </xdr:from>
    <xdr:to>
      <xdr:col>18</xdr:col>
      <xdr:colOff>263072</xdr:colOff>
      <xdr:row>20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0DD788-1E42-471B-BCC9-4A4629CB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2111374</xdr:colOff>
      <xdr:row>21</xdr:row>
      <xdr:rowOff>142874</xdr:rowOff>
    </xdr:from>
    <xdr:to>
      <xdr:col>18</xdr:col>
      <xdr:colOff>323546</xdr:colOff>
      <xdr:row>43</xdr:row>
      <xdr:rowOff>137583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D76FBC-7543-415C-A2BD-4543F0BC4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0.46646</cdr:x>
      <cdr:y>0.88654</cdr:y>
    </cdr:from>
    <cdr:to>
      <cdr:x>0.52169</cdr:x>
      <cdr:y>0.93402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64FA0F-8941-4863-8E95-C9D8527A2589}"/>
            </a:ext>
          </a:extLst>
        </cdr:cNvPr>
        <cdr:cNvSpPr txBox="1"/>
      </cdr:nvSpPr>
      <cdr:spPr>
        <a:xfrm xmlns:a="http://schemas.openxmlformats.org/drawingml/2006/main">
          <a:off x="3801256" y="4090784"/>
          <a:ext cx="450058" cy="219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Years</a:t>
          </a:r>
          <a:endParaRPr lang="en-US" sz="1100" b="1"/>
        </a:p>
      </cdr:txBody>
    </cdr:sp>
  </cdr:relSizeAnchor>
  <cdr:relSizeAnchor xmlns:cdr="http://schemas.openxmlformats.org/drawingml/2006/chartDrawing">
    <cdr:from>
      <cdr:x>0.01523</cdr:x>
      <cdr:y>0.36959</cdr:y>
    </cdr:from>
    <cdr:to>
      <cdr:x>0.05634</cdr:x>
      <cdr:y>0.50563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3682D2B-F145-474F-A99B-76B50EEF5BD6}"/>
            </a:ext>
          </a:extLst>
        </cdr:cNvPr>
        <cdr:cNvSpPr txBox="1"/>
      </cdr:nvSpPr>
      <cdr:spPr>
        <a:xfrm xmlns:a="http://schemas.openxmlformats.org/drawingml/2006/main" rot="16200000">
          <a:off x="-47626" y="1617891"/>
          <a:ext cx="542925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effectLst/>
              <a:latin typeface="+mn-lt"/>
              <a:ea typeface="+mn-ea"/>
              <a:cs typeface="+mn-cs"/>
            </a:rPr>
            <a:t>Temperature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0.4738</cdr:x>
      <cdr:y>0.88523</cdr:y>
    </cdr:from>
    <cdr:to>
      <cdr:x>0.55538</cdr:x>
      <cdr:y>0.95524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B27F37-0352-4B77-A467-225DFB6DB2C1}"/>
            </a:ext>
          </a:extLst>
        </cdr:cNvPr>
        <cdr:cNvSpPr txBox="1"/>
      </cdr:nvSpPr>
      <cdr:spPr>
        <a:xfrm xmlns:a="http://schemas.openxmlformats.org/drawingml/2006/main">
          <a:off x="3876112" y="4131597"/>
          <a:ext cx="667446" cy="326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Years</a:t>
          </a:r>
          <a:endParaRPr lang="en-US" sz="1100" b="1"/>
        </a:p>
      </cdr:txBody>
    </cdr:sp>
  </cdr:relSizeAnchor>
  <cdr:relSizeAnchor xmlns:cdr="http://schemas.openxmlformats.org/drawingml/2006/chartDrawing">
    <cdr:from>
      <cdr:x>0.01049</cdr:x>
      <cdr:y>0.37705</cdr:y>
    </cdr:from>
    <cdr:to>
      <cdr:x>0.04914</cdr:x>
      <cdr:y>0.52485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FADA00D-3BAA-4A69-824D-75DD9BEE1290}"/>
            </a:ext>
          </a:extLst>
        </cdr:cNvPr>
        <cdr:cNvSpPr txBox="1"/>
      </cdr:nvSpPr>
      <cdr:spPr>
        <a:xfrm xmlns:a="http://schemas.openxmlformats.org/drawingml/2006/main" rot="16200000">
          <a:off x="-100995" y="1946609"/>
          <a:ext cx="689801" cy="316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Temperature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"/>
  <sheetViews>
    <sheetView tabSelected="1" zoomScale="60" zoomScaleNormal="60" workbookViewId="0">
      <selection activeCell="T22" sqref="T22"/>
    </sheetView>
  </sheetViews>
  <sheetFormatPr defaultRowHeight="15" x14ac:dyDescent="0.25"/>
  <cols>
    <col min="1" max="1" width="11.28515625" style="1" customWidth="1"/>
    <col min="2" max="2" width="15.5703125" style="1" customWidth="1"/>
    <col min="3" max="3" width="22.42578125" style="1" customWidth="1"/>
    <col min="4" max="4" width="37.140625" style="1" bestFit="1" customWidth="1"/>
    <col min="5" max="5" width="42.7109375" style="1" bestFit="1" customWidth="1"/>
    <col min="6" max="6" width="17" style="1" bestFit="1" customWidth="1"/>
    <col min="7" max="7" width="36.85546875" style="1" bestFit="1" customWidth="1"/>
    <col min="8" max="8" width="35.85546875" style="1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8</v>
      </c>
      <c r="E1" s="3" t="s">
        <v>7</v>
      </c>
      <c r="F1" s="3" t="s">
        <v>3</v>
      </c>
      <c r="G1" s="3" t="s">
        <v>9</v>
      </c>
      <c r="H1" s="3" t="s">
        <v>6</v>
      </c>
    </row>
    <row r="2" spans="1:8" x14ac:dyDescent="0.25">
      <c r="A2" s="1">
        <v>1843</v>
      </c>
      <c r="B2" s="1" t="s">
        <v>4</v>
      </c>
      <c r="C2" s="1" t="s">
        <v>5</v>
      </c>
      <c r="D2" s="1">
        <v>25.16</v>
      </c>
      <c r="F2" s="1">
        <v>1843</v>
      </c>
      <c r="G2" s="1">
        <v>8.17</v>
      </c>
    </row>
    <row r="3" spans="1:8" x14ac:dyDescent="0.25">
      <c r="A3" s="1">
        <v>1844</v>
      </c>
      <c r="B3" s="1" t="s">
        <v>4</v>
      </c>
      <c r="C3" s="1" t="s">
        <v>5</v>
      </c>
      <c r="D3" s="1">
        <v>19.05</v>
      </c>
      <c r="F3" s="1">
        <v>1844</v>
      </c>
      <c r="G3" s="1">
        <v>7.65</v>
      </c>
    </row>
    <row r="4" spans="1:8" x14ac:dyDescent="0.25">
      <c r="A4" s="1">
        <v>1845</v>
      </c>
      <c r="B4" s="1" t="s">
        <v>4</v>
      </c>
      <c r="C4" s="1" t="s">
        <v>5</v>
      </c>
      <c r="D4" s="1">
        <v>22.46</v>
      </c>
      <c r="F4" s="1">
        <v>1845</v>
      </c>
      <c r="G4" s="1">
        <v>7.85</v>
      </c>
    </row>
    <row r="5" spans="1:8" x14ac:dyDescent="0.25">
      <c r="A5" s="1">
        <v>1846</v>
      </c>
      <c r="B5" s="1" t="s">
        <v>4</v>
      </c>
      <c r="C5" s="1" t="s">
        <v>5</v>
      </c>
      <c r="F5" s="1">
        <v>1846</v>
      </c>
      <c r="G5" s="1">
        <v>8.5500000000000007</v>
      </c>
    </row>
    <row r="6" spans="1:8" x14ac:dyDescent="0.25">
      <c r="A6" s="1">
        <v>1847</v>
      </c>
      <c r="B6" s="1" t="s">
        <v>4</v>
      </c>
      <c r="C6" s="1" t="s">
        <v>5</v>
      </c>
      <c r="F6" s="1">
        <v>1847</v>
      </c>
      <c r="G6" s="1">
        <v>8.09</v>
      </c>
    </row>
    <row r="7" spans="1:8" x14ac:dyDescent="0.25">
      <c r="A7" s="1">
        <v>1848</v>
      </c>
      <c r="B7" s="1" t="s">
        <v>4</v>
      </c>
      <c r="C7" s="1" t="s">
        <v>5</v>
      </c>
      <c r="F7" s="1">
        <v>1848</v>
      </c>
      <c r="G7" s="1">
        <v>7.98</v>
      </c>
    </row>
    <row r="8" spans="1:8" x14ac:dyDescent="0.25">
      <c r="A8" s="1">
        <v>1849</v>
      </c>
      <c r="B8" s="1" t="s">
        <v>4</v>
      </c>
      <c r="C8" s="1" t="s">
        <v>5</v>
      </c>
      <c r="E8" s="2"/>
      <c r="F8" s="1">
        <v>1849</v>
      </c>
      <c r="G8" s="1">
        <v>7.98</v>
      </c>
    </row>
    <row r="9" spans="1:8" x14ac:dyDescent="0.25">
      <c r="A9" s="1">
        <v>1850</v>
      </c>
      <c r="B9" s="1" t="s">
        <v>4</v>
      </c>
      <c r="C9" s="1" t="s">
        <v>5</v>
      </c>
      <c r="E9" s="2"/>
      <c r="F9" s="1">
        <v>1850</v>
      </c>
      <c r="G9" s="1">
        <v>7.9</v>
      </c>
    </row>
    <row r="10" spans="1:8" x14ac:dyDescent="0.25">
      <c r="A10" s="1">
        <v>1851</v>
      </c>
      <c r="B10" s="1" t="s">
        <v>4</v>
      </c>
      <c r="C10" s="1" t="s">
        <v>5</v>
      </c>
      <c r="E10" s="2"/>
      <c r="F10" s="1">
        <v>1851</v>
      </c>
      <c r="G10" s="1">
        <v>8.18</v>
      </c>
    </row>
    <row r="11" spans="1:8" x14ac:dyDescent="0.25">
      <c r="A11" s="1">
        <v>1852</v>
      </c>
      <c r="B11" s="1" t="s">
        <v>4</v>
      </c>
      <c r="C11" s="1" t="s">
        <v>5</v>
      </c>
      <c r="E11" s="2"/>
      <c r="F11" s="1">
        <v>1852</v>
      </c>
      <c r="G11" s="1">
        <v>8.1</v>
      </c>
    </row>
    <row r="12" spans="1:8" x14ac:dyDescent="0.25">
      <c r="A12" s="1">
        <v>1853</v>
      </c>
      <c r="B12" s="1" t="s">
        <v>4</v>
      </c>
      <c r="C12" s="1" t="s">
        <v>5</v>
      </c>
      <c r="E12" s="2"/>
      <c r="F12" s="1">
        <v>1853</v>
      </c>
      <c r="G12" s="1">
        <v>8.0399999999999991</v>
      </c>
    </row>
    <row r="13" spans="1:8" x14ac:dyDescent="0.25">
      <c r="A13" s="1">
        <v>1854</v>
      </c>
      <c r="B13" s="1" t="s">
        <v>4</v>
      </c>
      <c r="C13" s="1" t="s">
        <v>5</v>
      </c>
      <c r="E13" s="2"/>
      <c r="F13" s="1">
        <v>1854</v>
      </c>
      <c r="G13" s="1">
        <v>8.2100000000000009</v>
      </c>
    </row>
    <row r="14" spans="1:8" x14ac:dyDescent="0.25">
      <c r="A14" s="1">
        <v>1855</v>
      </c>
      <c r="B14" s="1" t="s">
        <v>4</v>
      </c>
      <c r="C14" s="1" t="s">
        <v>5</v>
      </c>
      <c r="E14" s="2"/>
      <c r="F14" s="1">
        <v>1855</v>
      </c>
      <c r="G14" s="1">
        <v>8.11</v>
      </c>
    </row>
    <row r="15" spans="1:8" x14ac:dyDescent="0.25">
      <c r="A15" s="1">
        <v>1856</v>
      </c>
      <c r="B15" s="1" t="s">
        <v>4</v>
      </c>
      <c r="C15" s="1" t="s">
        <v>5</v>
      </c>
      <c r="E15" s="2"/>
      <c r="F15" s="1">
        <v>1856</v>
      </c>
      <c r="G15" s="1">
        <v>8</v>
      </c>
    </row>
    <row r="16" spans="1:8" x14ac:dyDescent="0.25">
      <c r="A16" s="1">
        <v>1857</v>
      </c>
      <c r="B16" s="1" t="s">
        <v>4</v>
      </c>
      <c r="C16" s="1" t="s">
        <v>5</v>
      </c>
      <c r="E16" s="2"/>
      <c r="F16" s="1">
        <v>1857</v>
      </c>
      <c r="G16" s="1">
        <v>7.76</v>
      </c>
    </row>
    <row r="17" spans="1:8" x14ac:dyDescent="0.25">
      <c r="A17" s="1">
        <v>1858</v>
      </c>
      <c r="B17" s="1" t="s">
        <v>4</v>
      </c>
      <c r="C17" s="1" t="s">
        <v>5</v>
      </c>
      <c r="E17" s="2">
        <f t="shared" ref="E17:E48" si="0">AVERAGEIFS(D2:D17,D2:D17,"&gt;0")</f>
        <v>22.223333333333333</v>
      </c>
      <c r="F17" s="1">
        <v>1858</v>
      </c>
      <c r="G17" s="1">
        <v>8.1</v>
      </c>
      <c r="H17" s="2">
        <f>AVERAGE(G2:G17)</f>
        <v>8.041875000000001</v>
      </c>
    </row>
    <row r="18" spans="1:8" x14ac:dyDescent="0.25">
      <c r="A18" s="1">
        <v>1859</v>
      </c>
      <c r="B18" s="1" t="s">
        <v>4</v>
      </c>
      <c r="C18" s="1" t="s">
        <v>5</v>
      </c>
      <c r="E18" s="2">
        <f t="shared" si="0"/>
        <v>20.755000000000003</v>
      </c>
      <c r="F18" s="1">
        <v>1859</v>
      </c>
      <c r="G18" s="1">
        <v>8.25</v>
      </c>
      <c r="H18" s="2">
        <f t="shared" ref="H18:H81" si="1">AVERAGE(G3:G18)</f>
        <v>8.046875</v>
      </c>
    </row>
    <row r="19" spans="1:8" x14ac:dyDescent="0.25">
      <c r="A19" s="1">
        <v>1860</v>
      </c>
      <c r="B19" s="1" t="s">
        <v>4</v>
      </c>
      <c r="C19" s="1" t="s">
        <v>5</v>
      </c>
      <c r="E19" s="2">
        <f t="shared" si="0"/>
        <v>22.46</v>
      </c>
      <c r="F19" s="1">
        <v>1860</v>
      </c>
      <c r="G19" s="1">
        <v>7.96</v>
      </c>
      <c r="H19" s="2">
        <f t="shared" si="1"/>
        <v>8.0662500000000001</v>
      </c>
    </row>
    <row r="20" spans="1:8" x14ac:dyDescent="0.25">
      <c r="A20" s="1">
        <v>1861</v>
      </c>
      <c r="B20" s="1" t="s">
        <v>4</v>
      </c>
      <c r="C20" s="1" t="s">
        <v>5</v>
      </c>
      <c r="D20" s="1">
        <v>23.98</v>
      </c>
      <c r="E20" s="2">
        <f t="shared" si="0"/>
        <v>23.98</v>
      </c>
      <c r="F20" s="1">
        <v>1861</v>
      </c>
      <c r="G20" s="1">
        <v>7.85</v>
      </c>
      <c r="H20" s="2">
        <f t="shared" si="1"/>
        <v>8.0662500000000001</v>
      </c>
    </row>
    <row r="21" spans="1:8" x14ac:dyDescent="0.25">
      <c r="A21" s="1">
        <v>1862</v>
      </c>
      <c r="B21" s="1" t="s">
        <v>4</v>
      </c>
      <c r="C21" s="1" t="s">
        <v>5</v>
      </c>
      <c r="D21" s="1">
        <v>24.13</v>
      </c>
      <c r="E21" s="2">
        <f t="shared" si="0"/>
        <v>24.055</v>
      </c>
      <c r="F21" s="1">
        <v>1862</v>
      </c>
      <c r="G21" s="1">
        <v>7.56</v>
      </c>
      <c r="H21" s="2">
        <f t="shared" si="1"/>
        <v>8.0043749999999996</v>
      </c>
    </row>
    <row r="22" spans="1:8" x14ac:dyDescent="0.25">
      <c r="A22" s="1">
        <v>1863</v>
      </c>
      <c r="B22" s="1" t="s">
        <v>4</v>
      </c>
      <c r="C22" s="1" t="s">
        <v>5</v>
      </c>
      <c r="D22" s="1">
        <v>22.87</v>
      </c>
      <c r="E22" s="2">
        <f t="shared" si="0"/>
        <v>23.66</v>
      </c>
      <c r="F22" s="1">
        <v>1863</v>
      </c>
      <c r="G22" s="1">
        <v>8.11</v>
      </c>
      <c r="H22" s="2">
        <f t="shared" si="1"/>
        <v>8.0056249999999984</v>
      </c>
    </row>
    <row r="23" spans="1:8" x14ac:dyDescent="0.25">
      <c r="A23" s="1">
        <v>1864</v>
      </c>
      <c r="B23" s="1" t="s">
        <v>4</v>
      </c>
      <c r="C23" s="1" t="s">
        <v>5</v>
      </c>
      <c r="D23" s="1">
        <v>25.43</v>
      </c>
      <c r="E23" s="2">
        <f t="shared" si="0"/>
        <v>24.102499999999999</v>
      </c>
      <c r="F23" s="1">
        <v>1864</v>
      </c>
      <c r="G23" s="1">
        <v>7.98</v>
      </c>
      <c r="H23" s="2">
        <f t="shared" si="1"/>
        <v>8.0056250000000002</v>
      </c>
    </row>
    <row r="24" spans="1:8" x14ac:dyDescent="0.25">
      <c r="A24" s="1">
        <v>1865</v>
      </c>
      <c r="B24" s="1" t="s">
        <v>4</v>
      </c>
      <c r="C24" s="1" t="s">
        <v>5</v>
      </c>
      <c r="D24" s="1">
        <v>25.6</v>
      </c>
      <c r="E24" s="2">
        <f t="shared" si="0"/>
        <v>24.401999999999997</v>
      </c>
      <c r="F24" s="1">
        <v>1865</v>
      </c>
      <c r="G24" s="1">
        <v>8.18</v>
      </c>
      <c r="H24" s="2">
        <f t="shared" si="1"/>
        <v>8.0181249999999995</v>
      </c>
    </row>
    <row r="25" spans="1:8" x14ac:dyDescent="0.25">
      <c r="A25" s="1">
        <v>1866</v>
      </c>
      <c r="B25" s="1" t="s">
        <v>4</v>
      </c>
      <c r="C25" s="1" t="s">
        <v>5</v>
      </c>
      <c r="D25" s="1">
        <v>25.42</v>
      </c>
      <c r="E25" s="2">
        <f t="shared" si="0"/>
        <v>24.571666666666669</v>
      </c>
      <c r="F25" s="1">
        <v>1866</v>
      </c>
      <c r="G25" s="1">
        <v>8.2899999999999991</v>
      </c>
      <c r="H25" s="2">
        <f t="shared" si="1"/>
        <v>8.0424999999999986</v>
      </c>
    </row>
    <row r="26" spans="1:8" x14ac:dyDescent="0.25">
      <c r="A26" s="1">
        <v>1867</v>
      </c>
      <c r="B26" s="1" t="s">
        <v>4</v>
      </c>
      <c r="C26" s="1" t="s">
        <v>5</v>
      </c>
      <c r="D26" s="1">
        <v>25.62</v>
      </c>
      <c r="E26" s="2">
        <f t="shared" si="0"/>
        <v>24.721428571428572</v>
      </c>
      <c r="F26" s="1">
        <v>1867</v>
      </c>
      <c r="G26" s="1">
        <v>8.44</v>
      </c>
      <c r="H26" s="2">
        <f t="shared" si="1"/>
        <v>8.0587499999999981</v>
      </c>
    </row>
    <row r="27" spans="1:8" x14ac:dyDescent="0.25">
      <c r="A27" s="1">
        <v>1868</v>
      </c>
      <c r="B27" s="1" t="s">
        <v>4</v>
      </c>
      <c r="C27" s="1" t="s">
        <v>5</v>
      </c>
      <c r="D27" s="1">
        <v>25.3</v>
      </c>
      <c r="E27" s="2">
        <f t="shared" si="0"/>
        <v>24.793750000000003</v>
      </c>
      <c r="F27" s="1">
        <v>1868</v>
      </c>
      <c r="G27" s="1">
        <v>8.25</v>
      </c>
      <c r="H27" s="2">
        <f t="shared" si="1"/>
        <v>8.0681249999999984</v>
      </c>
    </row>
    <row r="28" spans="1:8" x14ac:dyDescent="0.25">
      <c r="A28" s="1">
        <v>1869</v>
      </c>
      <c r="B28" s="1" t="s">
        <v>4</v>
      </c>
      <c r="C28" s="1" t="s">
        <v>5</v>
      </c>
      <c r="D28" s="1">
        <v>25.65</v>
      </c>
      <c r="E28" s="2">
        <f t="shared" si="0"/>
        <v>24.888888888888893</v>
      </c>
      <c r="F28" s="1">
        <v>1869</v>
      </c>
      <c r="G28" s="1">
        <v>8.43</v>
      </c>
      <c r="H28" s="2">
        <f t="shared" si="1"/>
        <v>8.0924999999999994</v>
      </c>
    </row>
    <row r="29" spans="1:8" x14ac:dyDescent="0.25">
      <c r="A29" s="1">
        <v>1870</v>
      </c>
      <c r="B29" s="1" t="s">
        <v>4</v>
      </c>
      <c r="C29" s="1" t="s">
        <v>5</v>
      </c>
      <c r="D29" s="1">
        <v>25.35</v>
      </c>
      <c r="E29" s="2">
        <f t="shared" si="0"/>
        <v>24.935000000000002</v>
      </c>
      <c r="F29" s="1">
        <v>1870</v>
      </c>
      <c r="G29" s="1">
        <v>8.1999999999999993</v>
      </c>
      <c r="H29" s="2">
        <f t="shared" si="1"/>
        <v>8.0918749999999999</v>
      </c>
    </row>
    <row r="30" spans="1:8" x14ac:dyDescent="0.25">
      <c r="A30" s="1">
        <v>1871</v>
      </c>
      <c r="B30" s="1" t="s">
        <v>4</v>
      </c>
      <c r="C30" s="1" t="s">
        <v>5</v>
      </c>
      <c r="D30" s="1">
        <v>24.97</v>
      </c>
      <c r="E30" s="2">
        <f t="shared" si="0"/>
        <v>24.938181818181821</v>
      </c>
      <c r="F30" s="1">
        <v>1871</v>
      </c>
      <c r="G30" s="1">
        <v>8.1199999999999992</v>
      </c>
      <c r="H30" s="2">
        <f t="shared" si="1"/>
        <v>8.0924999999999994</v>
      </c>
    </row>
    <row r="31" spans="1:8" x14ac:dyDescent="0.25">
      <c r="A31" s="1">
        <v>1872</v>
      </c>
      <c r="B31" s="1" t="s">
        <v>4</v>
      </c>
      <c r="C31" s="1" t="s">
        <v>5</v>
      </c>
      <c r="D31" s="1">
        <v>25.2</v>
      </c>
      <c r="E31" s="2">
        <f t="shared" si="0"/>
        <v>24.960000000000004</v>
      </c>
      <c r="F31" s="1">
        <v>1872</v>
      </c>
      <c r="G31" s="1">
        <v>8.19</v>
      </c>
      <c r="H31" s="2">
        <f t="shared" si="1"/>
        <v>8.104375000000001</v>
      </c>
    </row>
    <row r="32" spans="1:8" x14ac:dyDescent="0.25">
      <c r="A32" s="1">
        <v>1873</v>
      </c>
      <c r="B32" s="1" t="s">
        <v>4</v>
      </c>
      <c r="C32" s="1" t="s">
        <v>5</v>
      </c>
      <c r="D32" s="1">
        <v>25.57</v>
      </c>
      <c r="E32" s="2">
        <f t="shared" si="0"/>
        <v>25.00692307692308</v>
      </c>
      <c r="F32" s="1">
        <v>1873</v>
      </c>
      <c r="G32" s="1">
        <v>8.35</v>
      </c>
      <c r="H32" s="2">
        <f t="shared" si="1"/>
        <v>8.1412500000000012</v>
      </c>
    </row>
    <row r="33" spans="1:8" x14ac:dyDescent="0.25">
      <c r="A33" s="1">
        <v>1874</v>
      </c>
      <c r="B33" s="1" t="s">
        <v>4</v>
      </c>
      <c r="C33" s="1" t="s">
        <v>5</v>
      </c>
      <c r="D33" s="1">
        <v>25.32</v>
      </c>
      <c r="E33" s="2">
        <f t="shared" si="0"/>
        <v>25.029285714285717</v>
      </c>
      <c r="F33" s="1">
        <v>1874</v>
      </c>
      <c r="G33" s="1">
        <v>8.43</v>
      </c>
      <c r="H33" s="2">
        <f t="shared" si="1"/>
        <v>8.1618750000000002</v>
      </c>
    </row>
    <row r="34" spans="1:8" x14ac:dyDescent="0.25">
      <c r="A34" s="1">
        <v>1875</v>
      </c>
      <c r="B34" s="1" t="s">
        <v>4</v>
      </c>
      <c r="C34" s="1" t="s">
        <v>5</v>
      </c>
      <c r="D34" s="1">
        <v>24.53</v>
      </c>
      <c r="E34" s="2">
        <f t="shared" si="0"/>
        <v>24.996000000000002</v>
      </c>
      <c r="F34" s="1">
        <v>1875</v>
      </c>
      <c r="G34" s="1">
        <v>7.86</v>
      </c>
      <c r="H34" s="2">
        <f t="shared" si="1"/>
        <v>8.1374999999999993</v>
      </c>
    </row>
    <row r="35" spans="1:8" x14ac:dyDescent="0.25">
      <c r="A35" s="1">
        <v>1876</v>
      </c>
      <c r="B35" s="1" t="s">
        <v>4</v>
      </c>
      <c r="C35" s="1" t="s">
        <v>5</v>
      </c>
      <c r="D35" s="1">
        <v>25.13</v>
      </c>
      <c r="E35" s="2">
        <f t="shared" si="0"/>
        <v>25.004375000000003</v>
      </c>
      <c r="F35" s="1">
        <v>1876</v>
      </c>
      <c r="G35" s="1">
        <v>8.08</v>
      </c>
      <c r="H35" s="2">
        <f t="shared" si="1"/>
        <v>8.1449999999999996</v>
      </c>
    </row>
    <row r="36" spans="1:8" x14ac:dyDescent="0.25">
      <c r="A36" s="1">
        <v>1877</v>
      </c>
      <c r="B36" s="1" t="s">
        <v>4</v>
      </c>
      <c r="C36" s="1" t="s">
        <v>5</v>
      </c>
      <c r="D36" s="1">
        <v>25.81</v>
      </c>
      <c r="E36" s="2">
        <f t="shared" si="0"/>
        <v>25.118750000000002</v>
      </c>
      <c r="F36" s="1">
        <v>1877</v>
      </c>
      <c r="G36" s="1">
        <v>8.5399999999999991</v>
      </c>
      <c r="H36" s="2">
        <f t="shared" si="1"/>
        <v>8.1881249999999994</v>
      </c>
    </row>
    <row r="37" spans="1:8" x14ac:dyDescent="0.25">
      <c r="A37" s="1">
        <v>1878</v>
      </c>
      <c r="B37" s="1" t="s">
        <v>4</v>
      </c>
      <c r="C37" s="1" t="s">
        <v>5</v>
      </c>
      <c r="D37" s="1">
        <v>25.94</v>
      </c>
      <c r="E37" s="2">
        <f t="shared" si="0"/>
        <v>25.231875000000002</v>
      </c>
      <c r="F37" s="1">
        <v>1878</v>
      </c>
      <c r="G37" s="1">
        <v>8.83</v>
      </c>
      <c r="H37" s="2">
        <f t="shared" si="1"/>
        <v>8.2675000000000001</v>
      </c>
    </row>
    <row r="38" spans="1:8" x14ac:dyDescent="0.25">
      <c r="A38" s="1">
        <v>1879</v>
      </c>
      <c r="B38" s="1" t="s">
        <v>4</v>
      </c>
      <c r="C38" s="1" t="s">
        <v>5</v>
      </c>
      <c r="D38" s="1">
        <v>25.57</v>
      </c>
      <c r="E38" s="2">
        <f t="shared" si="0"/>
        <v>25.400625000000002</v>
      </c>
      <c r="F38" s="1">
        <v>1879</v>
      </c>
      <c r="G38" s="1">
        <v>8.17</v>
      </c>
      <c r="H38" s="2">
        <f t="shared" si="1"/>
        <v>8.2712499999999984</v>
      </c>
    </row>
    <row r="39" spans="1:8" x14ac:dyDescent="0.25">
      <c r="A39" s="1">
        <v>1880</v>
      </c>
      <c r="B39" s="1" t="s">
        <v>4</v>
      </c>
      <c r="C39" s="1" t="s">
        <v>5</v>
      </c>
      <c r="D39" s="1">
        <v>25.42</v>
      </c>
      <c r="E39" s="2">
        <f t="shared" si="0"/>
        <v>25.4</v>
      </c>
      <c r="F39" s="1">
        <v>1880</v>
      </c>
      <c r="G39" s="1">
        <v>8.1199999999999992</v>
      </c>
      <c r="H39" s="2">
        <f t="shared" si="1"/>
        <v>8.2799999999999994</v>
      </c>
    </row>
    <row r="40" spans="1:8" x14ac:dyDescent="0.25">
      <c r="A40" s="1">
        <v>1881</v>
      </c>
      <c r="B40" s="1" t="s">
        <v>4</v>
      </c>
      <c r="C40" s="1" t="s">
        <v>5</v>
      </c>
      <c r="D40" s="1">
        <v>26.06</v>
      </c>
      <c r="E40" s="2">
        <f t="shared" si="0"/>
        <v>25.428750000000001</v>
      </c>
      <c r="F40" s="1">
        <v>1881</v>
      </c>
      <c r="G40" s="1">
        <v>8.27</v>
      </c>
      <c r="H40" s="2">
        <f t="shared" si="1"/>
        <v>8.2856249999999996</v>
      </c>
    </row>
    <row r="41" spans="1:8" x14ac:dyDescent="0.25">
      <c r="A41" s="1">
        <v>1882</v>
      </c>
      <c r="B41" s="1" t="s">
        <v>4</v>
      </c>
      <c r="C41" s="1" t="s">
        <v>5</v>
      </c>
      <c r="D41" s="1">
        <v>25.09</v>
      </c>
      <c r="E41" s="2">
        <f t="shared" si="0"/>
        <v>25.408124999999995</v>
      </c>
      <c r="F41" s="1">
        <v>1882</v>
      </c>
      <c r="G41" s="1">
        <v>8.1300000000000008</v>
      </c>
      <c r="H41" s="2">
        <f t="shared" si="1"/>
        <v>8.2756249999999998</v>
      </c>
    </row>
    <row r="42" spans="1:8" x14ac:dyDescent="0.25">
      <c r="A42" s="1">
        <v>1883</v>
      </c>
      <c r="B42" s="1" t="s">
        <v>4</v>
      </c>
      <c r="C42" s="1" t="s">
        <v>5</v>
      </c>
      <c r="D42" s="1">
        <v>25.36</v>
      </c>
      <c r="E42" s="2">
        <f t="shared" si="0"/>
        <v>25.391875000000002</v>
      </c>
      <c r="F42" s="1">
        <v>1883</v>
      </c>
      <c r="G42" s="1">
        <v>7.98</v>
      </c>
      <c r="H42" s="2">
        <f t="shared" si="1"/>
        <v>8.2468749999999993</v>
      </c>
    </row>
    <row r="43" spans="1:8" x14ac:dyDescent="0.25">
      <c r="A43" s="1">
        <v>1884</v>
      </c>
      <c r="B43" s="1" t="s">
        <v>4</v>
      </c>
      <c r="C43" s="1" t="s">
        <v>5</v>
      </c>
      <c r="D43" s="1">
        <v>25.03</v>
      </c>
      <c r="E43" s="2">
        <f t="shared" si="0"/>
        <v>25.375</v>
      </c>
      <c r="F43" s="1">
        <v>1884</v>
      </c>
      <c r="G43" s="1">
        <v>7.77</v>
      </c>
      <c r="H43" s="2">
        <f t="shared" si="1"/>
        <v>8.2168749999999999</v>
      </c>
    </row>
    <row r="44" spans="1:8" x14ac:dyDescent="0.25">
      <c r="A44" s="1">
        <v>1885</v>
      </c>
      <c r="B44" s="1" t="s">
        <v>4</v>
      </c>
      <c r="C44" s="1" t="s">
        <v>5</v>
      </c>
      <c r="D44" s="1">
        <v>25.33</v>
      </c>
      <c r="E44" s="2">
        <f t="shared" si="0"/>
        <v>25.355</v>
      </c>
      <c r="F44" s="1">
        <v>1885</v>
      </c>
      <c r="G44" s="1">
        <v>7.92</v>
      </c>
      <c r="H44" s="2">
        <f t="shared" si="1"/>
        <v>8.1849999999999987</v>
      </c>
    </row>
    <row r="45" spans="1:8" x14ac:dyDescent="0.25">
      <c r="A45" s="1">
        <v>1886</v>
      </c>
      <c r="B45" s="1" t="s">
        <v>4</v>
      </c>
      <c r="C45" s="1" t="s">
        <v>5</v>
      </c>
      <c r="D45" s="1">
        <v>25.13</v>
      </c>
      <c r="E45" s="2">
        <f t="shared" si="0"/>
        <v>25.341249999999999</v>
      </c>
      <c r="F45" s="1">
        <v>1886</v>
      </c>
      <c r="G45" s="1">
        <v>7.95</v>
      </c>
      <c r="H45" s="2">
        <f t="shared" si="1"/>
        <v>8.1693749999999987</v>
      </c>
    </row>
    <row r="46" spans="1:8" x14ac:dyDescent="0.25">
      <c r="A46" s="1">
        <v>1887</v>
      </c>
      <c r="B46" s="1" t="s">
        <v>4</v>
      </c>
      <c r="C46" s="1" t="s">
        <v>5</v>
      </c>
      <c r="D46" s="1">
        <v>25.08</v>
      </c>
      <c r="E46" s="2">
        <f t="shared" si="0"/>
        <v>25.348124999999996</v>
      </c>
      <c r="F46" s="1">
        <v>1887</v>
      </c>
      <c r="G46" s="1">
        <v>7.91</v>
      </c>
      <c r="H46" s="2">
        <f t="shared" si="1"/>
        <v>8.15625</v>
      </c>
    </row>
    <row r="47" spans="1:8" x14ac:dyDescent="0.25">
      <c r="A47" s="1">
        <v>1888</v>
      </c>
      <c r="B47" s="1" t="s">
        <v>4</v>
      </c>
      <c r="C47" s="1" t="s">
        <v>5</v>
      </c>
      <c r="D47" s="1">
        <v>25.21</v>
      </c>
      <c r="E47" s="2">
        <f t="shared" si="0"/>
        <v>25.348749999999999</v>
      </c>
      <c r="F47" s="1">
        <v>1888</v>
      </c>
      <c r="G47" s="1">
        <v>8.09</v>
      </c>
      <c r="H47" s="2">
        <f t="shared" si="1"/>
        <v>8.1499999999999986</v>
      </c>
    </row>
    <row r="48" spans="1:8" x14ac:dyDescent="0.25">
      <c r="A48" s="1">
        <v>1889</v>
      </c>
      <c r="B48" s="1" t="s">
        <v>4</v>
      </c>
      <c r="C48" s="1" t="s">
        <v>5</v>
      </c>
      <c r="D48" s="1">
        <v>25.88</v>
      </c>
      <c r="E48" s="2">
        <f t="shared" si="0"/>
        <v>25.368124999999996</v>
      </c>
      <c r="F48" s="1">
        <v>1889</v>
      </c>
      <c r="G48" s="1">
        <v>8.32</v>
      </c>
      <c r="H48" s="2">
        <f t="shared" si="1"/>
        <v>8.1481250000000003</v>
      </c>
    </row>
    <row r="49" spans="1:8" x14ac:dyDescent="0.25">
      <c r="A49" s="1">
        <v>1890</v>
      </c>
      <c r="B49" s="1" t="s">
        <v>4</v>
      </c>
      <c r="C49" s="1" t="s">
        <v>5</v>
      </c>
      <c r="D49" s="1">
        <v>25.79</v>
      </c>
      <c r="E49" s="2">
        <f t="shared" ref="E49:E80" si="2">AVERAGEIFS(D34:D49,D34:D49,"&gt;0")</f>
        <v>25.397499999999997</v>
      </c>
      <c r="F49" s="1">
        <v>1890</v>
      </c>
      <c r="G49" s="1">
        <v>7.97</v>
      </c>
      <c r="H49" s="2">
        <f t="shared" si="1"/>
        <v>8.1193749999999998</v>
      </c>
    </row>
    <row r="50" spans="1:8" x14ac:dyDescent="0.25">
      <c r="A50" s="1">
        <v>1891</v>
      </c>
      <c r="B50" s="1" t="s">
        <v>4</v>
      </c>
      <c r="C50" s="1" t="s">
        <v>5</v>
      </c>
      <c r="D50" s="1">
        <v>25.88</v>
      </c>
      <c r="E50" s="2">
        <f t="shared" si="2"/>
        <v>25.481874999999999</v>
      </c>
      <c r="F50" s="1">
        <v>1891</v>
      </c>
      <c r="G50" s="1">
        <v>8.02</v>
      </c>
      <c r="H50" s="2">
        <f t="shared" si="1"/>
        <v>8.1293749999999996</v>
      </c>
    </row>
    <row r="51" spans="1:8" x14ac:dyDescent="0.25">
      <c r="A51" s="1">
        <v>1892</v>
      </c>
      <c r="B51" s="1" t="s">
        <v>4</v>
      </c>
      <c r="C51" s="1" t="s">
        <v>5</v>
      </c>
      <c r="D51" s="1">
        <v>25.39</v>
      </c>
      <c r="E51" s="2">
        <f t="shared" si="2"/>
        <v>25.498124999999998</v>
      </c>
      <c r="F51" s="1">
        <v>1892</v>
      </c>
      <c r="G51" s="1">
        <v>8.07</v>
      </c>
      <c r="H51" s="2">
        <f t="shared" si="1"/>
        <v>8.1287500000000001</v>
      </c>
    </row>
    <row r="52" spans="1:8" x14ac:dyDescent="0.25">
      <c r="A52" s="1">
        <v>1893</v>
      </c>
      <c r="B52" s="1" t="s">
        <v>4</v>
      </c>
      <c r="C52" s="1" t="s">
        <v>5</v>
      </c>
      <c r="D52" s="1">
        <v>25.42</v>
      </c>
      <c r="E52" s="2">
        <f t="shared" si="2"/>
        <v>25.473749999999999</v>
      </c>
      <c r="F52" s="1">
        <v>1893</v>
      </c>
      <c r="G52" s="1">
        <v>8.06</v>
      </c>
      <c r="H52" s="2">
        <f t="shared" si="1"/>
        <v>8.0987500000000008</v>
      </c>
    </row>
    <row r="53" spans="1:8" x14ac:dyDescent="0.25">
      <c r="A53" s="1">
        <v>1894</v>
      </c>
      <c r="B53" s="1" t="s">
        <v>4</v>
      </c>
      <c r="C53" s="1" t="s">
        <v>5</v>
      </c>
      <c r="D53" s="1">
        <v>25</v>
      </c>
      <c r="E53" s="2">
        <f t="shared" si="2"/>
        <v>25.415000000000003</v>
      </c>
      <c r="F53" s="1">
        <v>1894</v>
      </c>
      <c r="G53" s="1">
        <v>8.16</v>
      </c>
      <c r="H53" s="2">
        <f t="shared" si="1"/>
        <v>8.0568749999999998</v>
      </c>
    </row>
    <row r="54" spans="1:8" x14ac:dyDescent="0.25">
      <c r="A54" s="1">
        <v>1895</v>
      </c>
      <c r="B54" s="1" t="s">
        <v>4</v>
      </c>
      <c r="C54" s="1" t="s">
        <v>5</v>
      </c>
      <c r="D54" s="1">
        <v>24.96</v>
      </c>
      <c r="E54" s="2">
        <f t="shared" si="2"/>
        <v>25.376874999999998</v>
      </c>
      <c r="F54" s="1">
        <v>1895</v>
      </c>
      <c r="G54" s="1">
        <v>8.15</v>
      </c>
      <c r="H54" s="2">
        <f t="shared" si="1"/>
        <v>8.0556250000000009</v>
      </c>
    </row>
    <row r="55" spans="1:8" x14ac:dyDescent="0.25">
      <c r="A55" s="1">
        <v>1896</v>
      </c>
      <c r="B55" s="1" t="s">
        <v>4</v>
      </c>
      <c r="C55" s="1" t="s">
        <v>5</v>
      </c>
      <c r="D55" s="1">
        <v>25.24</v>
      </c>
      <c r="E55" s="2">
        <f t="shared" si="2"/>
        <v>25.365624999999998</v>
      </c>
      <c r="F55" s="1">
        <v>1896</v>
      </c>
      <c r="G55" s="1">
        <v>8.2100000000000009</v>
      </c>
      <c r="H55" s="2">
        <f t="shared" si="1"/>
        <v>8.0612500000000011</v>
      </c>
    </row>
    <row r="56" spans="1:8" x14ac:dyDescent="0.25">
      <c r="A56" s="1">
        <v>1897</v>
      </c>
      <c r="B56" s="1" t="s">
        <v>4</v>
      </c>
      <c r="C56" s="1" t="s">
        <v>5</v>
      </c>
      <c r="D56" s="1">
        <v>25.27</v>
      </c>
      <c r="E56" s="2">
        <f t="shared" si="2"/>
        <v>25.316249999999997</v>
      </c>
      <c r="F56" s="1">
        <v>1897</v>
      </c>
      <c r="G56" s="1">
        <v>8.2899999999999991</v>
      </c>
      <c r="H56" s="2">
        <f t="shared" si="1"/>
        <v>8.0625</v>
      </c>
    </row>
    <row r="57" spans="1:8" x14ac:dyDescent="0.25">
      <c r="A57" s="1">
        <v>1898</v>
      </c>
      <c r="B57" s="1" t="s">
        <v>4</v>
      </c>
      <c r="C57" s="1" t="s">
        <v>5</v>
      </c>
      <c r="D57" s="1">
        <v>25.59</v>
      </c>
      <c r="E57" s="2">
        <f t="shared" si="2"/>
        <v>25.347499999999997</v>
      </c>
      <c r="F57" s="1">
        <v>1898</v>
      </c>
      <c r="G57" s="1">
        <v>8.18</v>
      </c>
      <c r="H57" s="2">
        <f t="shared" si="1"/>
        <v>8.0656250000000007</v>
      </c>
    </row>
    <row r="58" spans="1:8" x14ac:dyDescent="0.25">
      <c r="A58" s="1">
        <v>1899</v>
      </c>
      <c r="B58" s="1" t="s">
        <v>4</v>
      </c>
      <c r="C58" s="1" t="s">
        <v>5</v>
      </c>
      <c r="D58" s="1">
        <v>25.57</v>
      </c>
      <c r="E58" s="2">
        <f t="shared" si="2"/>
        <v>25.360624999999995</v>
      </c>
      <c r="F58" s="1">
        <v>1899</v>
      </c>
      <c r="G58" s="1">
        <v>8.4</v>
      </c>
      <c r="H58" s="2">
        <f t="shared" si="1"/>
        <v>8.0918750000000017</v>
      </c>
    </row>
    <row r="59" spans="1:8" x14ac:dyDescent="0.25">
      <c r="A59" s="1">
        <v>1900</v>
      </c>
      <c r="B59" s="1" t="s">
        <v>4</v>
      </c>
      <c r="C59" s="1" t="s">
        <v>5</v>
      </c>
      <c r="D59" s="1">
        <v>25.5</v>
      </c>
      <c r="E59" s="2">
        <f t="shared" si="2"/>
        <v>25.389999999999997</v>
      </c>
      <c r="F59" s="1">
        <v>1900</v>
      </c>
      <c r="G59" s="1">
        <v>8.5</v>
      </c>
      <c r="H59" s="2">
        <f t="shared" si="1"/>
        <v>8.1375000000000011</v>
      </c>
    </row>
    <row r="60" spans="1:8" x14ac:dyDescent="0.25">
      <c r="A60" s="1">
        <v>1901</v>
      </c>
      <c r="B60" s="1" t="s">
        <v>4</v>
      </c>
      <c r="C60" s="1" t="s">
        <v>5</v>
      </c>
      <c r="D60" s="1">
        <v>25.79</v>
      </c>
      <c r="E60" s="2">
        <f t="shared" si="2"/>
        <v>25.418749999999996</v>
      </c>
      <c r="F60" s="1">
        <v>1901</v>
      </c>
      <c r="G60" s="1">
        <v>8.5399999999999991</v>
      </c>
      <c r="H60" s="2">
        <f t="shared" si="1"/>
        <v>8.1762499999999996</v>
      </c>
    </row>
    <row r="61" spans="1:8" x14ac:dyDescent="0.25">
      <c r="A61" s="1">
        <v>1902</v>
      </c>
      <c r="B61" s="1" t="s">
        <v>4</v>
      </c>
      <c r="C61" s="1" t="s">
        <v>5</v>
      </c>
      <c r="D61" s="1">
        <v>25.42</v>
      </c>
      <c r="E61" s="2">
        <f t="shared" si="2"/>
        <v>25.436875000000004</v>
      </c>
      <c r="F61" s="1">
        <v>1902</v>
      </c>
      <c r="G61" s="1">
        <v>8.3000000000000007</v>
      </c>
      <c r="H61" s="2">
        <f t="shared" si="1"/>
        <v>8.198125000000001</v>
      </c>
    </row>
    <row r="62" spans="1:8" x14ac:dyDescent="0.25">
      <c r="A62" s="1">
        <v>1903</v>
      </c>
      <c r="B62" s="1" t="s">
        <v>4</v>
      </c>
      <c r="C62" s="1" t="s">
        <v>5</v>
      </c>
      <c r="D62" s="1">
        <v>25.03</v>
      </c>
      <c r="E62" s="2">
        <f t="shared" si="2"/>
        <v>25.433750000000003</v>
      </c>
      <c r="F62" s="1">
        <v>1903</v>
      </c>
      <c r="G62" s="1">
        <v>8.2200000000000006</v>
      </c>
      <c r="H62" s="2">
        <f t="shared" si="1"/>
        <v>8.2175000000000011</v>
      </c>
    </row>
    <row r="63" spans="1:8" x14ac:dyDescent="0.25">
      <c r="A63" s="1">
        <v>1904</v>
      </c>
      <c r="B63" s="1" t="s">
        <v>4</v>
      </c>
      <c r="C63" s="1" t="s">
        <v>5</v>
      </c>
      <c r="D63" s="1">
        <v>25.4</v>
      </c>
      <c r="E63" s="2">
        <f t="shared" si="2"/>
        <v>25.445625000000007</v>
      </c>
      <c r="F63" s="1">
        <v>1904</v>
      </c>
      <c r="G63" s="1">
        <v>8.09</v>
      </c>
      <c r="H63" s="2">
        <f t="shared" si="1"/>
        <v>8.2174999999999994</v>
      </c>
    </row>
    <row r="64" spans="1:8" x14ac:dyDescent="0.25">
      <c r="A64" s="1">
        <v>1905</v>
      </c>
      <c r="B64" s="1" t="s">
        <v>4</v>
      </c>
      <c r="C64" s="1" t="s">
        <v>5</v>
      </c>
      <c r="D64" s="1">
        <v>25.12</v>
      </c>
      <c r="E64" s="2">
        <f t="shared" si="2"/>
        <v>25.398125</v>
      </c>
      <c r="F64" s="1">
        <v>1905</v>
      </c>
      <c r="G64" s="1">
        <v>8.23</v>
      </c>
      <c r="H64" s="2">
        <f t="shared" si="1"/>
        <v>8.2118750000000009</v>
      </c>
    </row>
    <row r="65" spans="1:8" x14ac:dyDescent="0.25">
      <c r="A65" s="1">
        <v>1906</v>
      </c>
      <c r="B65" s="1" t="s">
        <v>4</v>
      </c>
      <c r="C65" s="1" t="s">
        <v>5</v>
      </c>
      <c r="D65" s="1">
        <v>25.26</v>
      </c>
      <c r="E65" s="2">
        <f t="shared" si="2"/>
        <v>25.365000000000002</v>
      </c>
      <c r="F65" s="1">
        <v>1906</v>
      </c>
      <c r="G65" s="1">
        <v>8.3800000000000008</v>
      </c>
      <c r="H65" s="2">
        <f t="shared" si="1"/>
        <v>8.2375000000000007</v>
      </c>
    </row>
    <row r="66" spans="1:8" x14ac:dyDescent="0.25">
      <c r="A66" s="1">
        <v>1907</v>
      </c>
      <c r="B66" s="1" t="s">
        <v>4</v>
      </c>
      <c r="C66" s="1" t="s">
        <v>5</v>
      </c>
      <c r="D66" s="1">
        <v>24.98</v>
      </c>
      <c r="E66" s="2">
        <f t="shared" si="2"/>
        <v>25.308749999999996</v>
      </c>
      <c r="F66" s="1">
        <v>1907</v>
      </c>
      <c r="G66" s="1">
        <v>7.95</v>
      </c>
      <c r="H66" s="2">
        <f t="shared" si="1"/>
        <v>8.2331249999999994</v>
      </c>
    </row>
    <row r="67" spans="1:8" x14ac:dyDescent="0.25">
      <c r="A67" s="1">
        <v>1908</v>
      </c>
      <c r="B67" s="1" t="s">
        <v>4</v>
      </c>
      <c r="C67" s="1" t="s">
        <v>5</v>
      </c>
      <c r="D67" s="1">
        <v>25.23</v>
      </c>
      <c r="E67" s="2">
        <f t="shared" si="2"/>
        <v>25.298749999999998</v>
      </c>
      <c r="F67" s="1">
        <v>1908</v>
      </c>
      <c r="G67" s="1">
        <v>8.19</v>
      </c>
      <c r="H67" s="2">
        <f t="shared" si="1"/>
        <v>8.2406249999999996</v>
      </c>
    </row>
    <row r="68" spans="1:8" x14ac:dyDescent="0.25">
      <c r="A68" s="1">
        <v>1909</v>
      </c>
      <c r="B68" s="1" t="s">
        <v>4</v>
      </c>
      <c r="C68" s="1" t="s">
        <v>5</v>
      </c>
      <c r="D68" s="1">
        <v>25.95</v>
      </c>
      <c r="E68" s="2">
        <f t="shared" si="2"/>
        <v>25.331875</v>
      </c>
      <c r="F68" s="1">
        <v>1909</v>
      </c>
      <c r="G68" s="1">
        <v>8.18</v>
      </c>
      <c r="H68" s="2">
        <f t="shared" si="1"/>
        <v>8.2481249999999999</v>
      </c>
    </row>
    <row r="69" spans="1:8" x14ac:dyDescent="0.25">
      <c r="A69" s="1">
        <v>1910</v>
      </c>
      <c r="B69" s="1" t="s">
        <v>4</v>
      </c>
      <c r="C69" s="1" t="s">
        <v>5</v>
      </c>
      <c r="D69" s="1">
        <v>25.18</v>
      </c>
      <c r="E69" s="2">
        <f t="shared" si="2"/>
        <v>25.343125000000001</v>
      </c>
      <c r="F69" s="1">
        <v>1910</v>
      </c>
      <c r="G69" s="1">
        <v>8.2200000000000006</v>
      </c>
      <c r="H69" s="2">
        <f t="shared" si="1"/>
        <v>8.2518750000000001</v>
      </c>
    </row>
    <row r="70" spans="1:8" x14ac:dyDescent="0.25">
      <c r="A70" s="1">
        <v>1911</v>
      </c>
      <c r="B70" s="1" t="s">
        <v>4</v>
      </c>
      <c r="C70" s="1" t="s">
        <v>5</v>
      </c>
      <c r="D70" s="1">
        <v>24.85</v>
      </c>
      <c r="E70" s="2">
        <f t="shared" si="2"/>
        <v>25.336250000000003</v>
      </c>
      <c r="F70" s="1">
        <v>1911</v>
      </c>
      <c r="G70" s="1">
        <v>8.18</v>
      </c>
      <c r="H70" s="2">
        <f t="shared" si="1"/>
        <v>8.2537500000000001</v>
      </c>
    </row>
    <row r="71" spans="1:8" x14ac:dyDescent="0.25">
      <c r="A71" s="1">
        <v>1912</v>
      </c>
      <c r="B71" s="1" t="s">
        <v>4</v>
      </c>
      <c r="C71" s="1" t="s">
        <v>5</v>
      </c>
      <c r="D71" s="1">
        <v>25.05</v>
      </c>
      <c r="E71" s="2">
        <f t="shared" si="2"/>
        <v>25.324375000000003</v>
      </c>
      <c r="F71" s="1">
        <v>1912</v>
      </c>
      <c r="G71" s="1">
        <v>8.17</v>
      </c>
      <c r="H71" s="2">
        <f t="shared" si="1"/>
        <v>8.2512499999999989</v>
      </c>
    </row>
    <row r="72" spans="1:8" x14ac:dyDescent="0.25">
      <c r="A72" s="1">
        <v>1913</v>
      </c>
      <c r="B72" s="1" t="s">
        <v>4</v>
      </c>
      <c r="C72" s="1" t="s">
        <v>5</v>
      </c>
      <c r="D72" s="1">
        <v>24.75</v>
      </c>
      <c r="E72" s="2">
        <f t="shared" si="2"/>
        <v>25.291875000000001</v>
      </c>
      <c r="F72" s="1">
        <v>1913</v>
      </c>
      <c r="G72" s="1">
        <v>8.3000000000000007</v>
      </c>
      <c r="H72" s="2">
        <f t="shared" si="1"/>
        <v>8.2518750000000001</v>
      </c>
    </row>
    <row r="73" spans="1:8" x14ac:dyDescent="0.25">
      <c r="A73" s="1">
        <v>1914</v>
      </c>
      <c r="B73" s="1" t="s">
        <v>4</v>
      </c>
      <c r="C73" s="1" t="s">
        <v>5</v>
      </c>
      <c r="D73" s="1">
        <v>25.38</v>
      </c>
      <c r="E73" s="2">
        <f t="shared" si="2"/>
        <v>25.278750000000002</v>
      </c>
      <c r="F73" s="1">
        <v>1914</v>
      </c>
      <c r="G73" s="1">
        <v>8.59</v>
      </c>
      <c r="H73" s="2">
        <f t="shared" si="1"/>
        <v>8.2774999999999999</v>
      </c>
    </row>
    <row r="74" spans="1:8" x14ac:dyDescent="0.25">
      <c r="A74" s="1">
        <v>1915</v>
      </c>
      <c r="B74" s="1" t="s">
        <v>4</v>
      </c>
      <c r="C74" s="1" t="s">
        <v>5</v>
      </c>
      <c r="D74" s="1">
        <v>25.88</v>
      </c>
      <c r="E74" s="2">
        <f t="shared" si="2"/>
        <v>25.298124999999999</v>
      </c>
      <c r="F74" s="1">
        <v>1915</v>
      </c>
      <c r="G74" s="1">
        <v>8.59</v>
      </c>
      <c r="H74" s="2">
        <f t="shared" si="1"/>
        <v>8.2893750000000015</v>
      </c>
    </row>
    <row r="75" spans="1:8" x14ac:dyDescent="0.25">
      <c r="A75" s="1">
        <v>1916</v>
      </c>
      <c r="B75" s="1" t="s">
        <v>4</v>
      </c>
      <c r="C75" s="1" t="s">
        <v>5</v>
      </c>
      <c r="D75" s="1">
        <v>25.36</v>
      </c>
      <c r="E75" s="2">
        <f t="shared" si="2"/>
        <v>25.289375</v>
      </c>
      <c r="F75" s="1">
        <v>1916</v>
      </c>
      <c r="G75" s="1">
        <v>8.23</v>
      </c>
      <c r="H75" s="2">
        <f t="shared" si="1"/>
        <v>8.2725000000000009</v>
      </c>
    </row>
    <row r="76" spans="1:8" x14ac:dyDescent="0.25">
      <c r="A76" s="1">
        <v>1917</v>
      </c>
      <c r="B76" s="1" t="s">
        <v>4</v>
      </c>
      <c r="C76" s="1" t="s">
        <v>5</v>
      </c>
      <c r="D76" s="1">
        <v>25.27</v>
      </c>
      <c r="E76" s="2">
        <f t="shared" si="2"/>
        <v>25.256874999999997</v>
      </c>
      <c r="F76" s="1">
        <v>1917</v>
      </c>
      <c r="G76" s="1">
        <v>8.02</v>
      </c>
      <c r="H76" s="2">
        <f t="shared" si="1"/>
        <v>8.24</v>
      </c>
    </row>
    <row r="77" spans="1:8" x14ac:dyDescent="0.25">
      <c r="A77" s="1">
        <v>1918</v>
      </c>
      <c r="B77" s="1" t="s">
        <v>4</v>
      </c>
      <c r="C77" s="1" t="s">
        <v>5</v>
      </c>
      <c r="D77" s="1">
        <v>25.25</v>
      </c>
      <c r="E77" s="2">
        <f t="shared" si="2"/>
        <v>25.24625</v>
      </c>
      <c r="F77" s="1">
        <v>1918</v>
      </c>
      <c r="G77" s="1">
        <v>8.1300000000000008</v>
      </c>
      <c r="H77" s="2">
        <f t="shared" si="1"/>
        <v>8.229375000000001</v>
      </c>
    </row>
    <row r="78" spans="1:8" x14ac:dyDescent="0.25">
      <c r="A78" s="1">
        <v>1919</v>
      </c>
      <c r="B78" s="1" t="s">
        <v>4</v>
      </c>
      <c r="C78" s="1" t="s">
        <v>5</v>
      </c>
      <c r="D78" s="1">
        <v>26.01</v>
      </c>
      <c r="E78" s="2">
        <f t="shared" si="2"/>
        <v>25.307500000000001</v>
      </c>
      <c r="F78" s="1">
        <v>1919</v>
      </c>
      <c r="G78" s="1">
        <v>8.3800000000000008</v>
      </c>
      <c r="H78" s="2">
        <f t="shared" si="1"/>
        <v>8.2393750000000008</v>
      </c>
    </row>
    <row r="79" spans="1:8" x14ac:dyDescent="0.25">
      <c r="A79" s="1">
        <v>1920</v>
      </c>
      <c r="B79" s="1" t="s">
        <v>4</v>
      </c>
      <c r="C79" s="1" t="s">
        <v>5</v>
      </c>
      <c r="D79" s="1">
        <v>25.17</v>
      </c>
      <c r="E79" s="2">
        <f t="shared" si="2"/>
        <v>25.293125</v>
      </c>
      <c r="F79" s="1">
        <v>1920</v>
      </c>
      <c r="G79" s="1">
        <v>8.36</v>
      </c>
      <c r="H79" s="2">
        <f t="shared" si="1"/>
        <v>8.2562499999999996</v>
      </c>
    </row>
    <row r="80" spans="1:8" x14ac:dyDescent="0.25">
      <c r="A80" s="1">
        <v>1921</v>
      </c>
      <c r="B80" s="1" t="s">
        <v>4</v>
      </c>
      <c r="C80" s="1" t="s">
        <v>5</v>
      </c>
      <c r="D80" s="1">
        <v>25.17</v>
      </c>
      <c r="E80" s="2">
        <f t="shared" si="2"/>
        <v>25.296250000000001</v>
      </c>
      <c r="F80" s="1">
        <v>1921</v>
      </c>
      <c r="G80" s="1">
        <v>8.57</v>
      </c>
      <c r="H80" s="2">
        <f t="shared" si="1"/>
        <v>8.2774999999999999</v>
      </c>
    </row>
    <row r="81" spans="1:8" x14ac:dyDescent="0.25">
      <c r="A81" s="1">
        <v>1922</v>
      </c>
      <c r="B81" s="1" t="s">
        <v>4</v>
      </c>
      <c r="C81" s="1" t="s">
        <v>5</v>
      </c>
      <c r="D81" s="1">
        <v>25.66</v>
      </c>
      <c r="E81" s="2">
        <f t="shared" ref="E81:E112" si="3">AVERAGEIFS(D66:D81,D66:D81,"&gt;0")</f>
        <v>25.321250000000003</v>
      </c>
      <c r="F81" s="1">
        <v>1922</v>
      </c>
      <c r="G81" s="1">
        <v>8.41</v>
      </c>
      <c r="H81" s="2">
        <f t="shared" si="1"/>
        <v>8.2793749999999999</v>
      </c>
    </row>
    <row r="82" spans="1:8" x14ac:dyDescent="0.25">
      <c r="A82" s="1">
        <v>1923</v>
      </c>
      <c r="B82" s="1" t="s">
        <v>4</v>
      </c>
      <c r="C82" s="1" t="s">
        <v>5</v>
      </c>
      <c r="D82" s="1">
        <v>25.51</v>
      </c>
      <c r="E82" s="2">
        <f t="shared" si="3"/>
        <v>25.354375000000001</v>
      </c>
      <c r="F82" s="1">
        <v>1923</v>
      </c>
      <c r="G82" s="1">
        <v>8.42</v>
      </c>
      <c r="H82" s="2">
        <f t="shared" ref="H82:H145" si="4">AVERAGE(G67:G82)</f>
        <v>8.3087499999999981</v>
      </c>
    </row>
    <row r="83" spans="1:8" x14ac:dyDescent="0.25">
      <c r="A83" s="1">
        <v>1924</v>
      </c>
      <c r="B83" s="1" t="s">
        <v>4</v>
      </c>
      <c r="C83" s="1" t="s">
        <v>5</v>
      </c>
      <c r="D83" s="1">
        <v>25.96</v>
      </c>
      <c r="E83" s="2">
        <f t="shared" si="3"/>
        <v>25.400000000000002</v>
      </c>
      <c r="F83" s="1">
        <v>1924</v>
      </c>
      <c r="G83" s="1">
        <v>8.51</v>
      </c>
      <c r="H83" s="2">
        <f t="shared" si="4"/>
        <v>8.3287499999999994</v>
      </c>
    </row>
    <row r="84" spans="1:8" x14ac:dyDescent="0.25">
      <c r="A84" s="1">
        <v>1925</v>
      </c>
      <c r="B84" s="1" t="s">
        <v>4</v>
      </c>
      <c r="C84" s="1" t="s">
        <v>5</v>
      </c>
      <c r="D84" s="1">
        <v>25.51</v>
      </c>
      <c r="E84" s="2">
        <f t="shared" si="3"/>
        <v>25.372499999999999</v>
      </c>
      <c r="F84" s="1">
        <v>1925</v>
      </c>
      <c r="G84" s="1">
        <v>8.5299999999999994</v>
      </c>
      <c r="H84" s="2">
        <f t="shared" si="4"/>
        <v>8.3506250000000009</v>
      </c>
    </row>
    <row r="85" spans="1:8" x14ac:dyDescent="0.25">
      <c r="A85" s="1">
        <v>1926</v>
      </c>
      <c r="B85" s="1" t="s">
        <v>4</v>
      </c>
      <c r="C85" s="1" t="s">
        <v>5</v>
      </c>
      <c r="D85" s="1">
        <v>25.53</v>
      </c>
      <c r="E85" s="2">
        <f t="shared" si="3"/>
        <v>25.394374999999997</v>
      </c>
      <c r="F85" s="1">
        <v>1926</v>
      </c>
      <c r="G85" s="1">
        <v>8.73</v>
      </c>
      <c r="H85" s="2">
        <f t="shared" si="4"/>
        <v>8.3824999999999985</v>
      </c>
    </row>
    <row r="86" spans="1:8" x14ac:dyDescent="0.25">
      <c r="A86" s="1">
        <v>1927</v>
      </c>
      <c r="B86" s="1" t="s">
        <v>4</v>
      </c>
      <c r="C86" s="1" t="s">
        <v>5</v>
      </c>
      <c r="D86" s="1">
        <v>25.82</v>
      </c>
      <c r="E86" s="2">
        <f t="shared" si="3"/>
        <v>25.455000000000002</v>
      </c>
      <c r="F86" s="1">
        <v>1927</v>
      </c>
      <c r="G86" s="1">
        <v>8.52</v>
      </c>
      <c r="H86" s="2">
        <f t="shared" si="4"/>
        <v>8.4037500000000005</v>
      </c>
    </row>
    <row r="87" spans="1:8" x14ac:dyDescent="0.25">
      <c r="A87" s="1">
        <v>1928</v>
      </c>
      <c r="B87" s="1" t="s">
        <v>4</v>
      </c>
      <c r="C87" s="1" t="s">
        <v>5</v>
      </c>
      <c r="D87" s="1">
        <v>26.05</v>
      </c>
      <c r="E87" s="2">
        <f t="shared" si="3"/>
        <v>25.517499999999998</v>
      </c>
      <c r="F87" s="1">
        <v>1928</v>
      </c>
      <c r="G87" s="1">
        <v>8.6300000000000008</v>
      </c>
      <c r="H87" s="2">
        <f t="shared" si="4"/>
        <v>8.432500000000001</v>
      </c>
    </row>
    <row r="88" spans="1:8" x14ac:dyDescent="0.25">
      <c r="A88" s="1">
        <v>1929</v>
      </c>
      <c r="B88" s="1" t="s">
        <v>4</v>
      </c>
      <c r="C88" s="1" t="s">
        <v>5</v>
      </c>
      <c r="D88" s="1">
        <v>25.92</v>
      </c>
      <c r="E88" s="2">
        <f t="shared" si="3"/>
        <v>25.590624999999999</v>
      </c>
      <c r="F88" s="1">
        <v>1929</v>
      </c>
      <c r="G88" s="1">
        <v>8.24</v>
      </c>
      <c r="H88" s="2">
        <f t="shared" si="4"/>
        <v>8.4287500000000009</v>
      </c>
    </row>
    <row r="89" spans="1:8" x14ac:dyDescent="0.25">
      <c r="A89" s="1">
        <v>1930</v>
      </c>
      <c r="B89" s="1" t="s">
        <v>4</v>
      </c>
      <c r="C89" s="1" t="s">
        <v>5</v>
      </c>
      <c r="D89" s="1">
        <v>25.76</v>
      </c>
      <c r="E89" s="2">
        <f t="shared" si="3"/>
        <v>25.614374999999999</v>
      </c>
      <c r="F89" s="1">
        <v>1930</v>
      </c>
      <c r="G89" s="1">
        <v>8.6300000000000008</v>
      </c>
      <c r="H89" s="2">
        <f t="shared" si="4"/>
        <v>8.4312500000000004</v>
      </c>
    </row>
    <row r="90" spans="1:8" x14ac:dyDescent="0.25">
      <c r="A90" s="1">
        <v>1931</v>
      </c>
      <c r="B90" s="1" t="s">
        <v>4</v>
      </c>
      <c r="C90" s="1" t="s">
        <v>5</v>
      </c>
      <c r="D90" s="1">
        <v>25.9</v>
      </c>
      <c r="E90" s="2">
        <f t="shared" si="3"/>
        <v>25.615624999999998</v>
      </c>
      <c r="F90" s="1">
        <v>1931</v>
      </c>
      <c r="G90" s="1">
        <v>8.7200000000000006</v>
      </c>
      <c r="H90" s="2">
        <f t="shared" si="4"/>
        <v>8.4393750000000001</v>
      </c>
    </row>
    <row r="91" spans="1:8" x14ac:dyDescent="0.25">
      <c r="A91" s="1">
        <v>1932</v>
      </c>
      <c r="B91" s="1" t="s">
        <v>4</v>
      </c>
      <c r="C91" s="1" t="s">
        <v>5</v>
      </c>
      <c r="D91" s="1">
        <v>25.45</v>
      </c>
      <c r="E91" s="2">
        <f t="shared" si="3"/>
        <v>25.62125</v>
      </c>
      <c r="F91" s="1">
        <v>1932</v>
      </c>
      <c r="G91" s="1">
        <v>8.7100000000000009</v>
      </c>
      <c r="H91" s="2">
        <f t="shared" si="4"/>
        <v>8.4693749999999994</v>
      </c>
    </row>
    <row r="92" spans="1:8" x14ac:dyDescent="0.25">
      <c r="A92" s="1">
        <v>1933</v>
      </c>
      <c r="B92" s="1" t="s">
        <v>4</v>
      </c>
      <c r="C92" s="1" t="s">
        <v>5</v>
      </c>
      <c r="D92" s="1">
        <v>25.21</v>
      </c>
      <c r="E92" s="2">
        <f t="shared" si="3"/>
        <v>25.617499999999996</v>
      </c>
      <c r="F92" s="1">
        <v>1933</v>
      </c>
      <c r="G92" s="1">
        <v>8.34</v>
      </c>
      <c r="H92" s="2">
        <f t="shared" si="4"/>
        <v>8.489374999999999</v>
      </c>
    </row>
    <row r="93" spans="1:8" x14ac:dyDescent="0.25">
      <c r="A93" s="1">
        <v>1934</v>
      </c>
      <c r="B93" s="1" t="s">
        <v>4</v>
      </c>
      <c r="C93" s="1" t="s">
        <v>5</v>
      </c>
      <c r="D93" s="1">
        <v>25.53</v>
      </c>
      <c r="E93" s="2">
        <f t="shared" si="3"/>
        <v>25.634999999999998</v>
      </c>
      <c r="F93" s="1">
        <v>1934</v>
      </c>
      <c r="G93" s="1">
        <v>8.6300000000000008</v>
      </c>
      <c r="H93" s="2">
        <f t="shared" si="4"/>
        <v>8.520624999999999</v>
      </c>
    </row>
    <row r="94" spans="1:8" x14ac:dyDescent="0.25">
      <c r="A94" s="1">
        <v>1935</v>
      </c>
      <c r="B94" s="1" t="s">
        <v>4</v>
      </c>
      <c r="C94" s="1" t="s">
        <v>5</v>
      </c>
      <c r="D94" s="1">
        <v>25.9</v>
      </c>
      <c r="E94" s="2">
        <f t="shared" si="3"/>
        <v>25.628124999999997</v>
      </c>
      <c r="F94" s="1">
        <v>1935</v>
      </c>
      <c r="G94" s="1">
        <v>8.52</v>
      </c>
      <c r="H94" s="2">
        <f t="shared" si="4"/>
        <v>8.5293749999999999</v>
      </c>
    </row>
    <row r="95" spans="1:8" x14ac:dyDescent="0.25">
      <c r="A95" s="1">
        <v>1936</v>
      </c>
      <c r="B95" s="1" t="s">
        <v>4</v>
      </c>
      <c r="C95" s="1" t="s">
        <v>5</v>
      </c>
      <c r="D95" s="1">
        <v>25.75</v>
      </c>
      <c r="E95" s="2">
        <f t="shared" si="3"/>
        <v>25.664375</v>
      </c>
      <c r="F95" s="1">
        <v>1936</v>
      </c>
      <c r="G95" s="1">
        <v>8.5500000000000007</v>
      </c>
      <c r="H95" s="2">
        <f t="shared" si="4"/>
        <v>8.5412499999999998</v>
      </c>
    </row>
    <row r="96" spans="1:8" x14ac:dyDescent="0.25">
      <c r="A96" s="1">
        <v>1937</v>
      </c>
      <c r="B96" s="1" t="s">
        <v>4</v>
      </c>
      <c r="C96" s="1" t="s">
        <v>5</v>
      </c>
      <c r="D96" s="1">
        <v>25.61</v>
      </c>
      <c r="E96" s="2">
        <f t="shared" si="3"/>
        <v>25.691874999999996</v>
      </c>
      <c r="F96" s="1">
        <v>1937</v>
      </c>
      <c r="G96" s="1">
        <v>8.6999999999999993</v>
      </c>
      <c r="H96" s="2">
        <f t="shared" si="4"/>
        <v>8.5493749999999977</v>
      </c>
    </row>
    <row r="97" spans="1:8" x14ac:dyDescent="0.25">
      <c r="A97" s="1">
        <v>1938</v>
      </c>
      <c r="B97" s="1" t="s">
        <v>4</v>
      </c>
      <c r="C97" s="1" t="s">
        <v>5</v>
      </c>
      <c r="D97" s="1">
        <v>25.31</v>
      </c>
      <c r="E97" s="2">
        <f t="shared" si="3"/>
        <v>25.669999999999998</v>
      </c>
      <c r="F97" s="1">
        <v>1938</v>
      </c>
      <c r="G97" s="1">
        <v>8.86</v>
      </c>
      <c r="H97" s="2">
        <f t="shared" si="4"/>
        <v>8.577499999999997</v>
      </c>
    </row>
    <row r="98" spans="1:8" x14ac:dyDescent="0.25">
      <c r="A98" s="1">
        <v>1939</v>
      </c>
      <c r="B98" s="1" t="s">
        <v>4</v>
      </c>
      <c r="C98" s="1" t="s">
        <v>5</v>
      </c>
      <c r="D98" s="1">
        <v>25.72</v>
      </c>
      <c r="E98" s="2">
        <f t="shared" si="3"/>
        <v>25.683124999999997</v>
      </c>
      <c r="F98" s="1">
        <v>1939</v>
      </c>
      <c r="G98" s="1">
        <v>8.76</v>
      </c>
      <c r="H98" s="2">
        <f t="shared" si="4"/>
        <v>8.598749999999999</v>
      </c>
    </row>
    <row r="99" spans="1:8" x14ac:dyDescent="0.25">
      <c r="A99" s="1">
        <v>1940</v>
      </c>
      <c r="B99" s="1" t="s">
        <v>4</v>
      </c>
      <c r="C99" s="1" t="s">
        <v>5</v>
      </c>
      <c r="D99" s="1">
        <v>25.92</v>
      </c>
      <c r="E99" s="2">
        <f t="shared" si="3"/>
        <v>25.680625000000003</v>
      </c>
      <c r="F99" s="1">
        <v>1940</v>
      </c>
      <c r="G99" s="1">
        <v>8.76</v>
      </c>
      <c r="H99" s="2">
        <f t="shared" si="4"/>
        <v>8.614374999999999</v>
      </c>
    </row>
    <row r="100" spans="1:8" x14ac:dyDescent="0.25">
      <c r="A100" s="1">
        <v>1941</v>
      </c>
      <c r="B100" s="1" t="s">
        <v>4</v>
      </c>
      <c r="C100" s="1" t="s">
        <v>5</v>
      </c>
      <c r="D100" s="1">
        <v>26</v>
      </c>
      <c r="E100" s="2">
        <f t="shared" si="3"/>
        <v>25.711250000000003</v>
      </c>
      <c r="F100" s="1">
        <v>1941</v>
      </c>
      <c r="G100" s="1">
        <v>8.77</v>
      </c>
      <c r="H100" s="2">
        <f t="shared" si="4"/>
        <v>8.6293750000000014</v>
      </c>
    </row>
    <row r="101" spans="1:8" x14ac:dyDescent="0.25">
      <c r="A101" s="1">
        <v>1942</v>
      </c>
      <c r="B101" s="1" t="s">
        <v>4</v>
      </c>
      <c r="C101" s="1" t="s">
        <v>5</v>
      </c>
      <c r="D101" s="1">
        <v>26.07</v>
      </c>
      <c r="E101" s="2">
        <f t="shared" si="3"/>
        <v>25.745000000000005</v>
      </c>
      <c r="F101" s="1">
        <v>1942</v>
      </c>
      <c r="G101" s="1">
        <v>8.73</v>
      </c>
      <c r="H101" s="2">
        <f t="shared" si="4"/>
        <v>8.6293749999999996</v>
      </c>
    </row>
    <row r="102" spans="1:8" x14ac:dyDescent="0.25">
      <c r="A102" s="1">
        <v>1943</v>
      </c>
      <c r="B102" s="1" t="s">
        <v>4</v>
      </c>
      <c r="C102" s="1" t="s">
        <v>5</v>
      </c>
      <c r="D102" s="1">
        <v>25.21</v>
      </c>
      <c r="E102" s="2">
        <f t="shared" si="3"/>
        <v>25.706875</v>
      </c>
      <c r="F102" s="1">
        <v>1943</v>
      </c>
      <c r="G102" s="1">
        <v>8.76</v>
      </c>
      <c r="H102" s="2">
        <f t="shared" si="4"/>
        <v>8.6443750000000001</v>
      </c>
    </row>
    <row r="103" spans="1:8" x14ac:dyDescent="0.25">
      <c r="A103" s="1">
        <v>1944</v>
      </c>
      <c r="B103" s="1" t="s">
        <v>4</v>
      </c>
      <c r="C103" s="1" t="s">
        <v>5</v>
      </c>
      <c r="D103" s="1">
        <v>25.85</v>
      </c>
      <c r="E103" s="2">
        <f t="shared" si="3"/>
        <v>25.694375000000004</v>
      </c>
      <c r="F103" s="1">
        <v>1944</v>
      </c>
      <c r="G103" s="1">
        <v>8.85</v>
      </c>
      <c r="H103" s="2">
        <f t="shared" si="4"/>
        <v>8.6581250000000001</v>
      </c>
    </row>
    <row r="104" spans="1:8" x14ac:dyDescent="0.25">
      <c r="A104" s="1">
        <v>1945</v>
      </c>
      <c r="B104" s="1" t="s">
        <v>4</v>
      </c>
      <c r="C104" s="1" t="s">
        <v>5</v>
      </c>
      <c r="D104" s="1">
        <v>25.69</v>
      </c>
      <c r="E104" s="2">
        <f t="shared" si="3"/>
        <v>25.68</v>
      </c>
      <c r="F104" s="1">
        <v>1945</v>
      </c>
      <c r="G104" s="1">
        <v>8.58</v>
      </c>
      <c r="H104" s="2">
        <f t="shared" si="4"/>
        <v>8.6793750000000021</v>
      </c>
    </row>
    <row r="105" spans="1:8" x14ac:dyDescent="0.25">
      <c r="A105" s="1">
        <v>1946</v>
      </c>
      <c r="B105" s="1" t="s">
        <v>4</v>
      </c>
      <c r="C105" s="1" t="s">
        <v>5</v>
      </c>
      <c r="D105" s="1">
        <v>25.65</v>
      </c>
      <c r="E105" s="2">
        <f t="shared" si="3"/>
        <v>25.673124999999999</v>
      </c>
      <c r="F105" s="1">
        <v>1946</v>
      </c>
      <c r="G105" s="1">
        <v>8.68</v>
      </c>
      <c r="H105" s="2">
        <f t="shared" si="4"/>
        <v>8.682500000000001</v>
      </c>
    </row>
    <row r="106" spans="1:8" x14ac:dyDescent="0.25">
      <c r="A106" s="1">
        <v>1947</v>
      </c>
      <c r="B106" s="1" t="s">
        <v>4</v>
      </c>
      <c r="C106" s="1" t="s">
        <v>5</v>
      </c>
      <c r="D106" s="1">
        <v>26.13</v>
      </c>
      <c r="E106" s="2">
        <f t="shared" si="3"/>
        <v>25.687499999999996</v>
      </c>
      <c r="F106" s="1">
        <v>1947</v>
      </c>
      <c r="G106" s="1">
        <v>8.8000000000000007</v>
      </c>
      <c r="H106" s="2">
        <f t="shared" si="4"/>
        <v>8.6875000000000018</v>
      </c>
    </row>
    <row r="107" spans="1:8" x14ac:dyDescent="0.25">
      <c r="A107" s="1">
        <v>1948</v>
      </c>
      <c r="B107" s="1" t="s">
        <v>4</v>
      </c>
      <c r="C107" s="1" t="s">
        <v>5</v>
      </c>
      <c r="D107" s="1">
        <v>25.11</v>
      </c>
      <c r="E107" s="2">
        <f t="shared" si="3"/>
        <v>25.666249999999998</v>
      </c>
      <c r="F107" s="1">
        <v>1948</v>
      </c>
      <c r="G107" s="1">
        <v>8.75</v>
      </c>
      <c r="H107" s="2">
        <f t="shared" si="4"/>
        <v>8.69</v>
      </c>
    </row>
    <row r="108" spans="1:8" x14ac:dyDescent="0.25">
      <c r="A108" s="1">
        <v>1949</v>
      </c>
      <c r="B108" s="1" t="s">
        <v>4</v>
      </c>
      <c r="C108" s="1" t="s">
        <v>5</v>
      </c>
      <c r="D108" s="1">
        <v>25.11</v>
      </c>
      <c r="E108" s="2">
        <f t="shared" si="3"/>
        <v>25.66</v>
      </c>
      <c r="F108" s="1">
        <v>1949</v>
      </c>
      <c r="G108" s="1">
        <v>8.59</v>
      </c>
      <c r="H108" s="2">
        <f t="shared" si="4"/>
        <v>8.7056249999999995</v>
      </c>
    </row>
    <row r="109" spans="1:8" x14ac:dyDescent="0.25">
      <c r="A109" s="1">
        <v>1950</v>
      </c>
      <c r="B109" s="1" t="s">
        <v>4</v>
      </c>
      <c r="C109" s="1" t="s">
        <v>5</v>
      </c>
      <c r="D109" s="1">
        <v>25.89</v>
      </c>
      <c r="E109" s="2">
        <f t="shared" si="3"/>
        <v>25.682499999999997</v>
      </c>
      <c r="F109" s="1">
        <v>1950</v>
      </c>
      <c r="G109" s="1">
        <v>8.3699999999999992</v>
      </c>
      <c r="H109" s="2">
        <f t="shared" si="4"/>
        <v>8.6893749999999983</v>
      </c>
    </row>
    <row r="110" spans="1:8" x14ac:dyDescent="0.25">
      <c r="A110" s="1">
        <v>1951</v>
      </c>
      <c r="B110" s="1" t="s">
        <v>4</v>
      </c>
      <c r="C110" s="1" t="s">
        <v>5</v>
      </c>
      <c r="D110" s="1">
        <v>25.96</v>
      </c>
      <c r="E110" s="2">
        <f t="shared" si="3"/>
        <v>25.686249999999998</v>
      </c>
      <c r="F110" s="1">
        <v>1951</v>
      </c>
      <c r="G110" s="1">
        <v>8.6300000000000008</v>
      </c>
      <c r="H110" s="2">
        <f t="shared" si="4"/>
        <v>8.6962499999999991</v>
      </c>
    </row>
    <row r="111" spans="1:8" x14ac:dyDescent="0.25">
      <c r="A111" s="1">
        <v>1952</v>
      </c>
      <c r="B111" s="1" t="s">
        <v>4</v>
      </c>
      <c r="C111" s="1" t="s">
        <v>5</v>
      </c>
      <c r="D111" s="1">
        <v>26.31</v>
      </c>
      <c r="E111" s="2">
        <f t="shared" si="3"/>
        <v>25.721249999999998</v>
      </c>
      <c r="F111" s="1">
        <v>1952</v>
      </c>
      <c r="G111" s="1">
        <v>8.64</v>
      </c>
      <c r="H111" s="2">
        <f t="shared" si="4"/>
        <v>8.7018750000000011</v>
      </c>
    </row>
    <row r="112" spans="1:8" x14ac:dyDescent="0.25">
      <c r="A112" s="1">
        <v>1953</v>
      </c>
      <c r="B112" s="1" t="s">
        <v>4</v>
      </c>
      <c r="C112" s="1" t="s">
        <v>5</v>
      </c>
      <c r="D112" s="1">
        <v>26.15</v>
      </c>
      <c r="E112" s="2">
        <f t="shared" si="3"/>
        <v>25.754999999999999</v>
      </c>
      <c r="F112" s="1">
        <v>1953</v>
      </c>
      <c r="G112" s="1">
        <v>8.8699999999999992</v>
      </c>
      <c r="H112" s="2">
        <f t="shared" si="4"/>
        <v>8.7125000000000004</v>
      </c>
    </row>
    <row r="113" spans="1:8" x14ac:dyDescent="0.25">
      <c r="A113" s="1">
        <v>1954</v>
      </c>
      <c r="B113" s="1" t="s">
        <v>4</v>
      </c>
      <c r="C113" s="1" t="s">
        <v>5</v>
      </c>
      <c r="D113" s="1">
        <v>26.16</v>
      </c>
      <c r="E113" s="2">
        <f t="shared" ref="E113:E144" si="5">AVERAGEIFS(D98:D113,D98:D113,"&gt;0")</f>
        <v>25.808125</v>
      </c>
      <c r="F113" s="1">
        <v>1954</v>
      </c>
      <c r="G113" s="1">
        <v>8.56</v>
      </c>
      <c r="H113" s="2">
        <f t="shared" si="4"/>
        <v>8.6937499999999996</v>
      </c>
    </row>
    <row r="114" spans="1:8" x14ac:dyDescent="0.25">
      <c r="A114" s="1">
        <v>1955</v>
      </c>
      <c r="B114" s="1" t="s">
        <v>4</v>
      </c>
      <c r="C114" s="1" t="s">
        <v>5</v>
      </c>
      <c r="D114" s="1">
        <v>25.65</v>
      </c>
      <c r="E114" s="2">
        <f t="shared" si="5"/>
        <v>25.803749999999997</v>
      </c>
      <c r="F114" s="1">
        <v>1955</v>
      </c>
      <c r="G114" s="1">
        <v>8.6300000000000008</v>
      </c>
      <c r="H114" s="2">
        <f t="shared" si="4"/>
        <v>8.6856249999999999</v>
      </c>
    </row>
    <row r="115" spans="1:8" x14ac:dyDescent="0.25">
      <c r="A115" s="1">
        <v>1956</v>
      </c>
      <c r="B115" s="1" t="s">
        <v>4</v>
      </c>
      <c r="C115" s="1" t="s">
        <v>5</v>
      </c>
      <c r="D115" s="1">
        <v>25.66</v>
      </c>
      <c r="E115" s="2">
        <f t="shared" si="5"/>
        <v>25.787499999999998</v>
      </c>
      <c r="F115" s="1">
        <v>1956</v>
      </c>
      <c r="G115" s="1">
        <v>8.2799999999999994</v>
      </c>
      <c r="H115" s="2">
        <f t="shared" si="4"/>
        <v>8.6556250000000006</v>
      </c>
    </row>
    <row r="116" spans="1:8" x14ac:dyDescent="0.25">
      <c r="A116" s="1">
        <v>1957</v>
      </c>
      <c r="B116" s="1" t="s">
        <v>4</v>
      </c>
      <c r="C116" s="1" t="s">
        <v>5</v>
      </c>
      <c r="D116" s="1">
        <v>25.51</v>
      </c>
      <c r="E116" s="2">
        <f t="shared" si="5"/>
        <v>25.756874999999997</v>
      </c>
      <c r="F116" s="1">
        <v>1957</v>
      </c>
      <c r="G116" s="1">
        <v>8.73</v>
      </c>
      <c r="H116" s="2">
        <f t="shared" si="4"/>
        <v>8.6531249999999993</v>
      </c>
    </row>
    <row r="117" spans="1:8" x14ac:dyDescent="0.25">
      <c r="A117" s="1">
        <v>1958</v>
      </c>
      <c r="B117" s="1" t="s">
        <v>4</v>
      </c>
      <c r="C117" s="1" t="s">
        <v>5</v>
      </c>
      <c r="D117" s="1">
        <v>26.29</v>
      </c>
      <c r="E117" s="2">
        <f t="shared" si="5"/>
        <v>25.770624999999999</v>
      </c>
      <c r="F117" s="1">
        <v>1958</v>
      </c>
      <c r="G117" s="1">
        <v>8.77</v>
      </c>
      <c r="H117" s="2">
        <f t="shared" si="4"/>
        <v>8.6556250000000006</v>
      </c>
    </row>
    <row r="118" spans="1:8" x14ac:dyDescent="0.25">
      <c r="A118" s="1">
        <v>1959</v>
      </c>
      <c r="B118" s="1" t="s">
        <v>4</v>
      </c>
      <c r="C118" s="1" t="s">
        <v>5</v>
      </c>
      <c r="D118" s="1">
        <v>25.26</v>
      </c>
      <c r="E118" s="2">
        <f t="shared" si="5"/>
        <v>25.773750000000003</v>
      </c>
      <c r="F118" s="1">
        <v>1959</v>
      </c>
      <c r="G118" s="1">
        <v>8.73</v>
      </c>
      <c r="H118" s="2">
        <f t="shared" si="4"/>
        <v>8.6537500000000005</v>
      </c>
    </row>
    <row r="119" spans="1:8" x14ac:dyDescent="0.25">
      <c r="A119" s="1">
        <v>1960</v>
      </c>
      <c r="B119" s="1" t="s">
        <v>4</v>
      </c>
      <c r="C119" s="1" t="s">
        <v>5</v>
      </c>
      <c r="D119" s="1">
        <v>26.33</v>
      </c>
      <c r="E119" s="2">
        <f t="shared" si="5"/>
        <v>25.803750000000001</v>
      </c>
      <c r="F119" s="1">
        <v>1960</v>
      </c>
      <c r="G119" s="1">
        <v>8.58</v>
      </c>
      <c r="H119" s="2">
        <f t="shared" si="4"/>
        <v>8.6368750000000016</v>
      </c>
    </row>
    <row r="120" spans="1:8" x14ac:dyDescent="0.25">
      <c r="A120" s="1">
        <v>1961</v>
      </c>
      <c r="B120" s="1" t="s">
        <v>4</v>
      </c>
      <c r="C120" s="1" t="s">
        <v>5</v>
      </c>
      <c r="D120" s="1">
        <v>25.87</v>
      </c>
      <c r="E120" s="2">
        <f t="shared" si="5"/>
        <v>25.815000000000001</v>
      </c>
      <c r="F120" s="1">
        <v>1961</v>
      </c>
      <c r="G120" s="1">
        <v>8.8000000000000007</v>
      </c>
      <c r="H120" s="2">
        <f t="shared" si="4"/>
        <v>8.6506250000000016</v>
      </c>
    </row>
    <row r="121" spans="1:8" x14ac:dyDescent="0.25">
      <c r="A121" s="1">
        <v>1962</v>
      </c>
      <c r="B121" s="1" t="s">
        <v>4</v>
      </c>
      <c r="C121" s="1" t="s">
        <v>5</v>
      </c>
      <c r="D121" s="1">
        <v>26.11</v>
      </c>
      <c r="E121" s="2">
        <f t="shared" si="5"/>
        <v>25.84375</v>
      </c>
      <c r="F121" s="1">
        <v>1962</v>
      </c>
      <c r="G121" s="1">
        <v>8.75</v>
      </c>
      <c r="H121" s="2">
        <f t="shared" si="4"/>
        <v>8.6549999999999994</v>
      </c>
    </row>
    <row r="122" spans="1:8" x14ac:dyDescent="0.25">
      <c r="A122" s="1">
        <v>1963</v>
      </c>
      <c r="B122" s="1" t="s">
        <v>4</v>
      </c>
      <c r="C122" s="1" t="s">
        <v>5</v>
      </c>
      <c r="D122" s="1">
        <v>26.1</v>
      </c>
      <c r="E122" s="2">
        <f t="shared" si="5"/>
        <v>25.841875000000002</v>
      </c>
      <c r="F122" s="1">
        <v>1963</v>
      </c>
      <c r="G122" s="1">
        <v>8.86</v>
      </c>
      <c r="H122" s="2">
        <f t="shared" si="4"/>
        <v>8.6587500000000013</v>
      </c>
    </row>
    <row r="123" spans="1:8" x14ac:dyDescent="0.25">
      <c r="A123" s="1">
        <v>1964</v>
      </c>
      <c r="B123" s="1" t="s">
        <v>4</v>
      </c>
      <c r="C123" s="1" t="s">
        <v>5</v>
      </c>
      <c r="D123" s="1">
        <v>25.44</v>
      </c>
      <c r="E123" s="2">
        <f t="shared" si="5"/>
        <v>25.862500000000001</v>
      </c>
      <c r="F123" s="1">
        <v>1964</v>
      </c>
      <c r="G123" s="1">
        <v>8.41</v>
      </c>
      <c r="H123" s="2">
        <f t="shared" si="4"/>
        <v>8.6375000000000011</v>
      </c>
    </row>
    <row r="124" spans="1:8" x14ac:dyDescent="0.25">
      <c r="A124" s="1">
        <v>1965</v>
      </c>
      <c r="B124" s="1" t="s">
        <v>4</v>
      </c>
      <c r="C124" s="1" t="s">
        <v>5</v>
      </c>
      <c r="D124" s="1">
        <v>25.76</v>
      </c>
      <c r="E124" s="2">
        <f t="shared" si="5"/>
        <v>25.903124999999999</v>
      </c>
      <c r="F124" s="1">
        <v>1965</v>
      </c>
      <c r="G124" s="1">
        <v>8.5299999999999994</v>
      </c>
      <c r="H124" s="2">
        <f t="shared" si="4"/>
        <v>8.6337500000000009</v>
      </c>
    </row>
    <row r="125" spans="1:8" x14ac:dyDescent="0.25">
      <c r="A125" s="1">
        <v>1966</v>
      </c>
      <c r="B125" s="1" t="s">
        <v>4</v>
      </c>
      <c r="C125" s="1" t="s">
        <v>5</v>
      </c>
      <c r="D125" s="1">
        <v>26.19</v>
      </c>
      <c r="E125" s="2">
        <f t="shared" si="5"/>
        <v>25.921875</v>
      </c>
      <c r="F125" s="1">
        <v>1966</v>
      </c>
      <c r="G125" s="1">
        <v>8.6</v>
      </c>
      <c r="H125" s="2">
        <f t="shared" si="4"/>
        <v>8.6481249999999985</v>
      </c>
    </row>
    <row r="126" spans="1:8" x14ac:dyDescent="0.25">
      <c r="A126" s="1">
        <v>1967</v>
      </c>
      <c r="B126" s="1" t="s">
        <v>4</v>
      </c>
      <c r="C126" s="1" t="s">
        <v>5</v>
      </c>
      <c r="D126" s="1">
        <v>25.33</v>
      </c>
      <c r="E126" s="2">
        <f t="shared" si="5"/>
        <v>25.882499999999997</v>
      </c>
      <c r="F126" s="1">
        <v>1967</v>
      </c>
      <c r="G126" s="1">
        <v>8.6999999999999993</v>
      </c>
      <c r="H126" s="2">
        <f t="shared" si="4"/>
        <v>8.6524999999999999</v>
      </c>
    </row>
    <row r="127" spans="1:8" x14ac:dyDescent="0.25">
      <c r="A127" s="1">
        <v>1968</v>
      </c>
      <c r="B127" s="1" t="s">
        <v>4</v>
      </c>
      <c r="C127" s="1" t="s">
        <v>5</v>
      </c>
      <c r="D127" s="1">
        <v>25.26</v>
      </c>
      <c r="E127" s="2">
        <f t="shared" si="5"/>
        <v>25.816875</v>
      </c>
      <c r="F127" s="1">
        <v>1968</v>
      </c>
      <c r="G127" s="1">
        <v>8.52</v>
      </c>
      <c r="H127" s="2">
        <f t="shared" si="4"/>
        <v>8.6449999999999996</v>
      </c>
    </row>
    <row r="128" spans="1:8" x14ac:dyDescent="0.25">
      <c r="A128" s="1">
        <v>1969</v>
      </c>
      <c r="B128" s="1" t="s">
        <v>4</v>
      </c>
      <c r="C128" s="1" t="s">
        <v>5</v>
      </c>
      <c r="D128" s="1">
        <v>26.09</v>
      </c>
      <c r="E128" s="2">
        <f t="shared" si="5"/>
        <v>25.813124999999999</v>
      </c>
      <c r="F128" s="1">
        <v>1969</v>
      </c>
      <c r="G128" s="1">
        <v>8.6</v>
      </c>
      <c r="H128" s="2">
        <f t="shared" si="4"/>
        <v>8.6281249999999989</v>
      </c>
    </row>
    <row r="129" spans="1:8" x14ac:dyDescent="0.25">
      <c r="A129" s="1">
        <v>1970</v>
      </c>
      <c r="B129" s="1" t="s">
        <v>4</v>
      </c>
      <c r="C129" s="1" t="s">
        <v>5</v>
      </c>
      <c r="D129" s="1">
        <v>25.92</v>
      </c>
      <c r="E129" s="2">
        <f t="shared" si="5"/>
        <v>25.798124999999999</v>
      </c>
      <c r="F129" s="1">
        <v>1970</v>
      </c>
      <c r="G129" s="1">
        <v>8.6999999999999993</v>
      </c>
      <c r="H129" s="2">
        <f t="shared" si="4"/>
        <v>8.6368749999999981</v>
      </c>
    </row>
    <row r="130" spans="1:8" x14ac:dyDescent="0.25">
      <c r="A130" s="1">
        <v>1971</v>
      </c>
      <c r="B130" s="1" t="s">
        <v>4</v>
      </c>
      <c r="C130" s="1" t="s">
        <v>5</v>
      </c>
      <c r="D130" s="1">
        <v>24.96</v>
      </c>
      <c r="E130" s="2">
        <f t="shared" si="5"/>
        <v>25.754999999999999</v>
      </c>
      <c r="F130" s="1">
        <v>1971</v>
      </c>
      <c r="G130" s="1">
        <v>8.6</v>
      </c>
      <c r="H130" s="2">
        <f t="shared" si="4"/>
        <v>8.634999999999998</v>
      </c>
    </row>
    <row r="131" spans="1:8" x14ac:dyDescent="0.25">
      <c r="A131" s="1">
        <v>1972</v>
      </c>
      <c r="B131" s="1" t="s">
        <v>4</v>
      </c>
      <c r="C131" s="1" t="s">
        <v>5</v>
      </c>
      <c r="D131" s="1">
        <v>25.53</v>
      </c>
      <c r="E131" s="2">
        <f t="shared" si="5"/>
        <v>25.746874999999996</v>
      </c>
      <c r="F131" s="1">
        <v>1972</v>
      </c>
      <c r="G131" s="1">
        <v>8.5</v>
      </c>
      <c r="H131" s="2">
        <f t="shared" si="4"/>
        <v>8.6487499999999997</v>
      </c>
    </row>
    <row r="132" spans="1:8" x14ac:dyDescent="0.25">
      <c r="A132" s="1">
        <v>1973</v>
      </c>
      <c r="B132" s="1" t="s">
        <v>4</v>
      </c>
      <c r="C132" s="1" t="s">
        <v>5</v>
      </c>
      <c r="D132" s="1">
        <v>25.98</v>
      </c>
      <c r="E132" s="2">
        <f t="shared" si="5"/>
        <v>25.776249999999997</v>
      </c>
      <c r="F132" s="1">
        <v>1973</v>
      </c>
      <c r="G132" s="1">
        <v>8.9499999999999993</v>
      </c>
      <c r="H132" s="2">
        <f t="shared" si="4"/>
        <v>8.6624999999999979</v>
      </c>
    </row>
    <row r="133" spans="1:8" x14ac:dyDescent="0.25">
      <c r="A133" s="1">
        <v>1974</v>
      </c>
      <c r="B133" s="1" t="s">
        <v>4</v>
      </c>
      <c r="C133" s="1" t="s">
        <v>5</v>
      </c>
      <c r="D133" s="1">
        <v>25.47</v>
      </c>
      <c r="E133" s="2">
        <f t="shared" si="5"/>
        <v>25.725000000000001</v>
      </c>
      <c r="F133" s="1">
        <v>1974</v>
      </c>
      <c r="G133" s="1">
        <v>8.4700000000000006</v>
      </c>
      <c r="H133" s="2">
        <f t="shared" si="4"/>
        <v>8.6437499999999989</v>
      </c>
    </row>
    <row r="134" spans="1:8" x14ac:dyDescent="0.25">
      <c r="A134" s="1">
        <v>1975</v>
      </c>
      <c r="B134" s="1" t="s">
        <v>4</v>
      </c>
      <c r="C134" s="1" t="s">
        <v>5</v>
      </c>
      <c r="D134" s="1">
        <v>25.34</v>
      </c>
      <c r="E134" s="2">
        <f t="shared" si="5"/>
        <v>25.73</v>
      </c>
      <c r="F134" s="1">
        <v>1975</v>
      </c>
      <c r="G134" s="1">
        <v>8.74</v>
      </c>
      <c r="H134" s="2">
        <f t="shared" si="4"/>
        <v>8.6443750000000001</v>
      </c>
    </row>
    <row r="135" spans="1:8" x14ac:dyDescent="0.25">
      <c r="A135" s="1">
        <v>1976</v>
      </c>
      <c r="B135" s="1" t="s">
        <v>4</v>
      </c>
      <c r="C135" s="1" t="s">
        <v>5</v>
      </c>
      <c r="D135" s="1">
        <v>25.56</v>
      </c>
      <c r="E135" s="2">
        <f t="shared" si="5"/>
        <v>25.681874999999998</v>
      </c>
      <c r="F135" s="1">
        <v>1976</v>
      </c>
      <c r="G135" s="1">
        <v>8.35</v>
      </c>
      <c r="H135" s="2">
        <f t="shared" si="4"/>
        <v>8.629999999999999</v>
      </c>
    </row>
    <row r="136" spans="1:8" x14ac:dyDescent="0.25">
      <c r="A136" s="1">
        <v>1977</v>
      </c>
      <c r="B136" s="1" t="s">
        <v>4</v>
      </c>
      <c r="C136" s="1" t="s">
        <v>5</v>
      </c>
      <c r="D136" s="1">
        <v>26.11</v>
      </c>
      <c r="E136" s="2">
        <f t="shared" si="5"/>
        <v>25.696874999999999</v>
      </c>
      <c r="F136" s="1">
        <v>1977</v>
      </c>
      <c r="G136" s="1">
        <v>8.85</v>
      </c>
      <c r="H136" s="2">
        <f t="shared" si="4"/>
        <v>8.6331249999999979</v>
      </c>
    </row>
    <row r="137" spans="1:8" x14ac:dyDescent="0.25">
      <c r="A137" s="1">
        <v>1978</v>
      </c>
      <c r="B137" s="1" t="s">
        <v>4</v>
      </c>
      <c r="C137" s="1" t="s">
        <v>5</v>
      </c>
      <c r="D137" s="1">
        <v>26.12</v>
      </c>
      <c r="E137" s="2">
        <f t="shared" si="5"/>
        <v>25.697499999999998</v>
      </c>
      <c r="F137" s="1">
        <v>1978</v>
      </c>
      <c r="G137" s="1">
        <v>8.69</v>
      </c>
      <c r="H137" s="2">
        <f t="shared" si="4"/>
        <v>8.6293749999999978</v>
      </c>
    </row>
    <row r="138" spans="1:8" x14ac:dyDescent="0.25">
      <c r="A138" s="1">
        <v>1979</v>
      </c>
      <c r="B138" s="1" t="s">
        <v>4</v>
      </c>
      <c r="C138" s="1" t="s">
        <v>5</v>
      </c>
      <c r="D138" s="1">
        <v>26.55</v>
      </c>
      <c r="E138" s="2">
        <f t="shared" si="5"/>
        <v>25.725625000000004</v>
      </c>
      <c r="F138" s="1">
        <v>1979</v>
      </c>
      <c r="G138" s="1">
        <v>8.73</v>
      </c>
      <c r="H138" s="2">
        <f t="shared" si="4"/>
        <v>8.6212499999999981</v>
      </c>
    </row>
    <row r="139" spans="1:8" x14ac:dyDescent="0.25">
      <c r="A139" s="1">
        <v>1980</v>
      </c>
      <c r="B139" s="1" t="s">
        <v>4</v>
      </c>
      <c r="C139" s="1" t="s">
        <v>5</v>
      </c>
      <c r="D139" s="1">
        <v>26.32</v>
      </c>
      <c r="E139" s="2">
        <f t="shared" si="5"/>
        <v>25.780625000000001</v>
      </c>
      <c r="F139" s="1">
        <v>1980</v>
      </c>
      <c r="G139" s="1">
        <v>8.98</v>
      </c>
      <c r="H139" s="2">
        <f t="shared" si="4"/>
        <v>8.6568749999999977</v>
      </c>
    </row>
    <row r="140" spans="1:8" x14ac:dyDescent="0.25">
      <c r="A140" s="1">
        <v>1981</v>
      </c>
      <c r="B140" s="1" t="s">
        <v>4</v>
      </c>
      <c r="C140" s="1" t="s">
        <v>5</v>
      </c>
      <c r="D140" s="1">
        <v>26.19</v>
      </c>
      <c r="E140" s="2">
        <f t="shared" si="5"/>
        <v>25.807500000000001</v>
      </c>
      <c r="F140" s="1">
        <v>1981</v>
      </c>
      <c r="G140" s="1">
        <v>9.17</v>
      </c>
      <c r="H140" s="2">
        <f t="shared" si="4"/>
        <v>8.6968749999999968</v>
      </c>
    </row>
    <row r="141" spans="1:8" x14ac:dyDescent="0.25">
      <c r="A141" s="1">
        <v>1982</v>
      </c>
      <c r="B141" s="1" t="s">
        <v>4</v>
      </c>
      <c r="C141" s="1" t="s">
        <v>5</v>
      </c>
      <c r="D141" s="1">
        <v>25.04</v>
      </c>
      <c r="E141" s="2">
        <f t="shared" si="5"/>
        <v>25.735625000000002</v>
      </c>
      <c r="F141" s="1">
        <v>1982</v>
      </c>
      <c r="G141" s="1">
        <v>8.64</v>
      </c>
      <c r="H141" s="2">
        <f t="shared" si="4"/>
        <v>8.6993749999999999</v>
      </c>
    </row>
    <row r="142" spans="1:8" x14ac:dyDescent="0.25">
      <c r="A142" s="1">
        <v>1983</v>
      </c>
      <c r="B142" s="1" t="s">
        <v>4</v>
      </c>
      <c r="C142" s="1" t="s">
        <v>5</v>
      </c>
      <c r="D142" s="1">
        <v>25.4</v>
      </c>
      <c r="E142" s="2">
        <f t="shared" si="5"/>
        <v>25.740000000000002</v>
      </c>
      <c r="F142" s="1">
        <v>1983</v>
      </c>
      <c r="G142" s="1">
        <v>9.0299999999999994</v>
      </c>
      <c r="H142" s="2">
        <f t="shared" si="4"/>
        <v>8.7199999999999989</v>
      </c>
    </row>
    <row r="143" spans="1:8" x14ac:dyDescent="0.25">
      <c r="A143" s="1">
        <v>1984</v>
      </c>
      <c r="B143" s="1" t="s">
        <v>4</v>
      </c>
      <c r="C143" s="1" t="s">
        <v>5</v>
      </c>
      <c r="D143" s="1">
        <v>25.19</v>
      </c>
      <c r="E143" s="2">
        <f t="shared" si="5"/>
        <v>25.735624999999999</v>
      </c>
      <c r="F143" s="1">
        <v>1984</v>
      </c>
      <c r="G143" s="1">
        <v>8.69</v>
      </c>
      <c r="H143" s="2">
        <f t="shared" si="4"/>
        <v>8.7306249999999999</v>
      </c>
    </row>
    <row r="144" spans="1:8" x14ac:dyDescent="0.25">
      <c r="A144" s="1">
        <v>1985</v>
      </c>
      <c r="B144" s="1" t="s">
        <v>4</v>
      </c>
      <c r="C144" s="1" t="s">
        <v>5</v>
      </c>
      <c r="D144" s="1">
        <v>25.36</v>
      </c>
      <c r="E144" s="2">
        <f t="shared" si="5"/>
        <v>25.69</v>
      </c>
      <c r="F144" s="1">
        <v>1985</v>
      </c>
      <c r="G144" s="1">
        <v>8.66</v>
      </c>
      <c r="H144" s="2">
        <f t="shared" si="4"/>
        <v>8.734375</v>
      </c>
    </row>
    <row r="145" spans="1:8" x14ac:dyDescent="0.25">
      <c r="A145" s="1">
        <v>1986</v>
      </c>
      <c r="B145" s="1" t="s">
        <v>4</v>
      </c>
      <c r="C145" s="1" t="s">
        <v>5</v>
      </c>
      <c r="D145" s="1">
        <v>25.64</v>
      </c>
      <c r="E145" s="2">
        <f t="shared" ref="E145:E176" si="6">AVERAGEIFS(D130:D145,D130:D145,"&gt;0")</f>
        <v>25.672499999999999</v>
      </c>
      <c r="F145" s="1">
        <v>1986</v>
      </c>
      <c r="G145" s="1">
        <v>8.83</v>
      </c>
      <c r="H145" s="2">
        <f t="shared" si="4"/>
        <v>8.7425000000000015</v>
      </c>
    </row>
    <row r="146" spans="1:8" x14ac:dyDescent="0.25">
      <c r="A146" s="1">
        <v>1987</v>
      </c>
      <c r="B146" s="1" t="s">
        <v>4</v>
      </c>
      <c r="C146" s="1" t="s">
        <v>5</v>
      </c>
      <c r="D146" s="1">
        <v>26.35</v>
      </c>
      <c r="E146" s="2">
        <f t="shared" si="6"/>
        <v>25.759375000000002</v>
      </c>
      <c r="F146" s="1">
        <v>1987</v>
      </c>
      <c r="G146" s="1">
        <v>8.99</v>
      </c>
      <c r="H146" s="2">
        <f t="shared" ref="H146:H172" si="7">AVERAGE(G131:G146)</f>
        <v>8.7668750000000006</v>
      </c>
    </row>
    <row r="147" spans="1:8" x14ac:dyDescent="0.25">
      <c r="A147" s="1">
        <v>1988</v>
      </c>
      <c r="B147" s="1" t="s">
        <v>4</v>
      </c>
      <c r="C147" s="1" t="s">
        <v>5</v>
      </c>
      <c r="D147" s="1">
        <v>26.34</v>
      </c>
      <c r="E147" s="2">
        <f t="shared" si="6"/>
        <v>25.81</v>
      </c>
      <c r="F147" s="1">
        <v>1988</v>
      </c>
      <c r="G147" s="1">
        <v>9.1999999999999993</v>
      </c>
      <c r="H147" s="2">
        <f t="shared" si="7"/>
        <v>8.8106249999999999</v>
      </c>
    </row>
    <row r="148" spans="1:8" x14ac:dyDescent="0.25">
      <c r="A148" s="1">
        <v>1989</v>
      </c>
      <c r="B148" s="1" t="s">
        <v>4</v>
      </c>
      <c r="C148" s="1" t="s">
        <v>5</v>
      </c>
      <c r="D148" s="1">
        <v>25.47</v>
      </c>
      <c r="E148" s="2">
        <f t="shared" si="6"/>
        <v>25.778124999999996</v>
      </c>
      <c r="F148" s="1">
        <v>1989</v>
      </c>
      <c r="G148" s="1">
        <v>8.92</v>
      </c>
      <c r="H148" s="2">
        <f t="shared" si="7"/>
        <v>8.8087499999999981</v>
      </c>
    </row>
    <row r="149" spans="1:8" x14ac:dyDescent="0.25">
      <c r="A149" s="1">
        <v>1990</v>
      </c>
      <c r="B149" s="1" t="s">
        <v>4</v>
      </c>
      <c r="C149" s="1" t="s">
        <v>5</v>
      </c>
      <c r="D149" s="1">
        <v>25.86</v>
      </c>
      <c r="E149" s="2">
        <f t="shared" si="6"/>
        <v>25.802500000000002</v>
      </c>
      <c r="F149" s="1">
        <v>1990</v>
      </c>
      <c r="G149" s="1">
        <v>9.23</v>
      </c>
      <c r="H149" s="2">
        <f t="shared" si="7"/>
        <v>8.8562499999999993</v>
      </c>
    </row>
    <row r="150" spans="1:8" x14ac:dyDescent="0.25">
      <c r="A150" s="1">
        <v>1991</v>
      </c>
      <c r="B150" s="1" t="s">
        <v>4</v>
      </c>
      <c r="C150" s="1" t="s">
        <v>5</v>
      </c>
      <c r="D150" s="1">
        <v>25.94</v>
      </c>
      <c r="E150" s="2">
        <f t="shared" si="6"/>
        <v>25.84</v>
      </c>
      <c r="F150" s="1">
        <v>1991</v>
      </c>
      <c r="G150" s="1">
        <v>9.18</v>
      </c>
      <c r="H150" s="2">
        <f t="shared" si="7"/>
        <v>8.8837500000000009</v>
      </c>
    </row>
    <row r="151" spans="1:8" x14ac:dyDescent="0.25">
      <c r="A151" s="1">
        <v>1992</v>
      </c>
      <c r="B151" s="1" t="s">
        <v>4</v>
      </c>
      <c r="C151" s="1" t="s">
        <v>5</v>
      </c>
      <c r="D151" s="1">
        <v>24.74</v>
      </c>
      <c r="E151" s="2">
        <f t="shared" si="6"/>
        <v>25.788749999999997</v>
      </c>
      <c r="F151" s="1">
        <v>1992</v>
      </c>
      <c r="G151" s="1">
        <v>8.84</v>
      </c>
      <c r="H151" s="2">
        <f t="shared" si="7"/>
        <v>8.9143749999999997</v>
      </c>
    </row>
    <row r="152" spans="1:8" x14ac:dyDescent="0.25">
      <c r="A152" s="1">
        <v>1993</v>
      </c>
      <c r="B152" s="1" t="s">
        <v>4</v>
      </c>
      <c r="C152" s="1" t="s">
        <v>5</v>
      </c>
      <c r="D152" s="1">
        <v>25.9</v>
      </c>
      <c r="E152" s="2">
        <f t="shared" si="6"/>
        <v>25.775625000000002</v>
      </c>
      <c r="F152" s="1">
        <v>1993</v>
      </c>
      <c r="G152" s="1">
        <v>8.8699999999999992</v>
      </c>
      <c r="H152" s="2">
        <f t="shared" si="7"/>
        <v>8.9156250000000004</v>
      </c>
    </row>
    <row r="153" spans="1:8" x14ac:dyDescent="0.25">
      <c r="A153" s="1">
        <v>1994</v>
      </c>
      <c r="B153" s="1" t="s">
        <v>4</v>
      </c>
      <c r="C153" s="1" t="s">
        <v>5</v>
      </c>
      <c r="D153" s="1">
        <v>26.26</v>
      </c>
      <c r="E153" s="2">
        <f t="shared" si="6"/>
        <v>25.784375000000001</v>
      </c>
      <c r="F153" s="1">
        <v>1994</v>
      </c>
      <c r="G153" s="1">
        <v>9.0399999999999991</v>
      </c>
      <c r="H153" s="2">
        <f t="shared" si="7"/>
        <v>8.9375</v>
      </c>
    </row>
    <row r="154" spans="1:8" x14ac:dyDescent="0.25">
      <c r="A154" s="1">
        <v>1995</v>
      </c>
      <c r="B154" s="1" t="s">
        <v>4</v>
      </c>
      <c r="C154" s="1" t="s">
        <v>5</v>
      </c>
      <c r="D154" s="1">
        <v>26.33</v>
      </c>
      <c r="E154" s="2">
        <f t="shared" si="6"/>
        <v>25.770624999999995</v>
      </c>
      <c r="F154" s="1">
        <v>1995</v>
      </c>
      <c r="G154" s="1">
        <v>9.35</v>
      </c>
      <c r="H154" s="2">
        <f t="shared" si="7"/>
        <v>8.9762500000000003</v>
      </c>
    </row>
    <row r="155" spans="1:8" x14ac:dyDescent="0.25">
      <c r="A155" s="1">
        <v>1996</v>
      </c>
      <c r="B155" s="1" t="s">
        <v>4</v>
      </c>
      <c r="C155" s="1" t="s">
        <v>5</v>
      </c>
      <c r="D155" s="1">
        <v>26.37</v>
      </c>
      <c r="E155" s="2">
        <f t="shared" si="6"/>
        <v>25.773749999999996</v>
      </c>
      <c r="F155" s="1">
        <v>1996</v>
      </c>
      <c r="G155" s="1">
        <v>9.0399999999999991</v>
      </c>
      <c r="H155" s="2">
        <f t="shared" si="7"/>
        <v>8.9799999999999986</v>
      </c>
    </row>
    <row r="156" spans="1:8" x14ac:dyDescent="0.25">
      <c r="A156" s="1">
        <v>1997</v>
      </c>
      <c r="B156" s="1" t="s">
        <v>4</v>
      </c>
      <c r="C156" s="1" t="s">
        <v>5</v>
      </c>
      <c r="D156" s="1">
        <v>25.88</v>
      </c>
      <c r="E156" s="2">
        <f t="shared" si="6"/>
        <v>25.754374999999996</v>
      </c>
      <c r="F156" s="1">
        <v>1997</v>
      </c>
      <c r="G156" s="1">
        <v>9.1999999999999993</v>
      </c>
      <c r="H156" s="2">
        <f t="shared" si="7"/>
        <v>8.9818749999999987</v>
      </c>
    </row>
    <row r="157" spans="1:8" x14ac:dyDescent="0.25">
      <c r="A157" s="1">
        <v>1998</v>
      </c>
      <c r="B157" s="1" t="s">
        <v>4</v>
      </c>
      <c r="C157" s="1" t="s">
        <v>5</v>
      </c>
      <c r="D157" s="1">
        <v>26.48</v>
      </c>
      <c r="E157" s="2">
        <f t="shared" si="6"/>
        <v>25.844374999999999</v>
      </c>
      <c r="F157" s="1">
        <v>1998</v>
      </c>
      <c r="G157" s="1">
        <v>9.52</v>
      </c>
      <c r="H157" s="2">
        <f t="shared" si="7"/>
        <v>9.0368750000000002</v>
      </c>
    </row>
    <row r="158" spans="1:8" x14ac:dyDescent="0.25">
      <c r="A158" s="1">
        <v>1999</v>
      </c>
      <c r="B158" s="1" t="s">
        <v>4</v>
      </c>
      <c r="C158" s="1" t="s">
        <v>5</v>
      </c>
      <c r="D158" s="1">
        <v>26.75</v>
      </c>
      <c r="E158" s="2">
        <f t="shared" si="6"/>
        <v>25.928749999999997</v>
      </c>
      <c r="F158" s="1">
        <v>1999</v>
      </c>
      <c r="G158" s="1">
        <v>9.2899999999999991</v>
      </c>
      <c r="H158" s="2">
        <f t="shared" si="7"/>
        <v>9.0531249999999996</v>
      </c>
    </row>
    <row r="159" spans="1:8" x14ac:dyDescent="0.25">
      <c r="A159" s="1">
        <v>2000</v>
      </c>
      <c r="B159" s="1" t="s">
        <v>4</v>
      </c>
      <c r="C159" s="1" t="s">
        <v>5</v>
      </c>
      <c r="D159" s="1">
        <v>26.62</v>
      </c>
      <c r="E159" s="2">
        <f t="shared" si="6"/>
        <v>26.018125000000001</v>
      </c>
      <c r="F159" s="1">
        <v>2000</v>
      </c>
      <c r="G159" s="1">
        <v>9.1999999999999993</v>
      </c>
      <c r="H159" s="2">
        <f t="shared" si="7"/>
        <v>9.0849999999999991</v>
      </c>
    </row>
    <row r="160" spans="1:8" x14ac:dyDescent="0.25">
      <c r="A160" s="1">
        <v>2001</v>
      </c>
      <c r="B160" s="1" t="s">
        <v>4</v>
      </c>
      <c r="C160" s="1" t="s">
        <v>5</v>
      </c>
      <c r="D160" s="1">
        <v>26.6</v>
      </c>
      <c r="E160" s="2">
        <f t="shared" si="6"/>
        <v>26.095625000000002</v>
      </c>
      <c r="F160" s="1">
        <v>2001</v>
      </c>
      <c r="G160" s="1">
        <v>9.41</v>
      </c>
      <c r="H160" s="2">
        <f t="shared" si="7"/>
        <v>9.1318749999999973</v>
      </c>
    </row>
    <row r="161" spans="1:8" x14ac:dyDescent="0.25">
      <c r="A161" s="1">
        <v>2002</v>
      </c>
      <c r="B161" s="1" t="s">
        <v>4</v>
      </c>
      <c r="C161" s="1" t="s">
        <v>5</v>
      </c>
      <c r="D161" s="1">
        <v>26.63</v>
      </c>
      <c r="E161" s="2">
        <f t="shared" si="6"/>
        <v>26.157500000000002</v>
      </c>
      <c r="F161" s="1">
        <v>2002</v>
      </c>
      <c r="G161" s="1">
        <v>9.57</v>
      </c>
      <c r="H161" s="2">
        <f t="shared" si="7"/>
        <v>9.1781249999999996</v>
      </c>
    </row>
    <row r="162" spans="1:8" x14ac:dyDescent="0.25">
      <c r="A162" s="1">
        <v>2003</v>
      </c>
      <c r="B162" s="1" t="s">
        <v>4</v>
      </c>
      <c r="C162" s="1" t="s">
        <v>5</v>
      </c>
      <c r="D162" s="1">
        <v>26.87</v>
      </c>
      <c r="E162" s="2">
        <f t="shared" si="6"/>
        <v>26.19</v>
      </c>
      <c r="F162" s="1">
        <v>2003</v>
      </c>
      <c r="G162" s="1">
        <v>9.5299999999999994</v>
      </c>
      <c r="H162" s="2">
        <f t="shared" si="7"/>
        <v>9.2118749999999991</v>
      </c>
    </row>
    <row r="163" spans="1:8" x14ac:dyDescent="0.25">
      <c r="A163" s="1">
        <v>2004</v>
      </c>
      <c r="B163" s="1" t="s">
        <v>4</v>
      </c>
      <c r="C163" s="1" t="s">
        <v>5</v>
      </c>
      <c r="D163" s="1">
        <v>26.53</v>
      </c>
      <c r="E163" s="2">
        <f t="shared" si="6"/>
        <v>26.201875000000001</v>
      </c>
      <c r="F163" s="1">
        <v>2004</v>
      </c>
      <c r="G163" s="1">
        <v>9.32</v>
      </c>
      <c r="H163" s="2">
        <f t="shared" si="7"/>
        <v>9.2193749999999994</v>
      </c>
    </row>
    <row r="164" spans="1:8" x14ac:dyDescent="0.25">
      <c r="A164" s="1">
        <v>2005</v>
      </c>
      <c r="B164" s="1" t="s">
        <v>4</v>
      </c>
      <c r="C164" s="1" t="s">
        <v>5</v>
      </c>
      <c r="D164" s="1">
        <v>26.47</v>
      </c>
      <c r="E164" s="2">
        <f t="shared" si="6"/>
        <v>26.264375000000001</v>
      </c>
      <c r="F164" s="1">
        <v>2005</v>
      </c>
      <c r="G164" s="1">
        <v>9.6999999999999993</v>
      </c>
      <c r="H164" s="2">
        <f t="shared" si="7"/>
        <v>9.2681249999999995</v>
      </c>
    </row>
    <row r="165" spans="1:8" x14ac:dyDescent="0.25">
      <c r="A165" s="1">
        <v>2006</v>
      </c>
      <c r="B165" s="1" t="s">
        <v>4</v>
      </c>
      <c r="C165" s="1" t="s">
        <v>5</v>
      </c>
      <c r="D165" s="1">
        <v>26.42</v>
      </c>
      <c r="E165" s="2">
        <f t="shared" si="6"/>
        <v>26.299375000000001</v>
      </c>
      <c r="F165" s="1">
        <v>2006</v>
      </c>
      <c r="G165" s="1">
        <v>9.5299999999999994</v>
      </c>
      <c r="H165" s="2">
        <f t="shared" si="7"/>
        <v>9.2868749999999984</v>
      </c>
    </row>
    <row r="166" spans="1:8" x14ac:dyDescent="0.25">
      <c r="A166" s="1">
        <v>2007</v>
      </c>
      <c r="B166" s="1" t="s">
        <v>4</v>
      </c>
      <c r="C166" s="1" t="s">
        <v>5</v>
      </c>
      <c r="D166" s="1">
        <v>26.58</v>
      </c>
      <c r="E166" s="2">
        <f t="shared" si="6"/>
        <v>26.339375000000004</v>
      </c>
      <c r="F166" s="1">
        <v>2007</v>
      </c>
      <c r="G166" s="1">
        <v>9.73</v>
      </c>
      <c r="H166" s="2">
        <f t="shared" si="7"/>
        <v>9.3212499999999991</v>
      </c>
    </row>
    <row r="167" spans="1:8" x14ac:dyDescent="0.25">
      <c r="A167" s="1">
        <v>2008</v>
      </c>
      <c r="B167" s="1" t="s">
        <v>4</v>
      </c>
      <c r="C167" s="1" t="s">
        <v>5</v>
      </c>
      <c r="D167" s="1">
        <v>26.64</v>
      </c>
      <c r="E167" s="2">
        <f t="shared" si="6"/>
        <v>26.458125000000003</v>
      </c>
      <c r="F167" s="1">
        <v>2008</v>
      </c>
      <c r="G167" s="1">
        <v>9.43</v>
      </c>
      <c r="H167" s="2">
        <f t="shared" si="7"/>
        <v>9.3581249999999994</v>
      </c>
    </row>
    <row r="168" spans="1:8" x14ac:dyDescent="0.25">
      <c r="A168" s="1">
        <v>2009</v>
      </c>
      <c r="B168" s="1" t="s">
        <v>4</v>
      </c>
      <c r="C168" s="1" t="s">
        <v>5</v>
      </c>
      <c r="D168" s="1">
        <v>26.9</v>
      </c>
      <c r="E168" s="2">
        <f t="shared" si="6"/>
        <v>26.520624999999995</v>
      </c>
      <c r="F168" s="1">
        <v>2009</v>
      </c>
      <c r="G168" s="1">
        <v>9.51</v>
      </c>
      <c r="H168" s="2">
        <f t="shared" si="7"/>
        <v>9.3981249999999985</v>
      </c>
    </row>
    <row r="169" spans="1:8" x14ac:dyDescent="0.25">
      <c r="A169" s="1">
        <v>2010</v>
      </c>
      <c r="B169" s="1" t="s">
        <v>4</v>
      </c>
      <c r="C169" s="1" t="s">
        <v>5</v>
      </c>
      <c r="D169" s="1">
        <v>27.3</v>
      </c>
      <c r="E169" s="2">
        <f t="shared" si="6"/>
        <v>26.585624999999997</v>
      </c>
      <c r="F169" s="1">
        <v>2010</v>
      </c>
      <c r="G169" s="1">
        <v>9.6999999999999993</v>
      </c>
      <c r="H169" s="2">
        <f t="shared" si="7"/>
        <v>9.4393749999999983</v>
      </c>
    </row>
    <row r="170" spans="1:8" x14ac:dyDescent="0.25">
      <c r="A170" s="1">
        <v>2011</v>
      </c>
      <c r="B170" s="1" t="s">
        <v>4</v>
      </c>
      <c r="C170" s="1" t="s">
        <v>5</v>
      </c>
      <c r="D170" s="1">
        <v>26.57</v>
      </c>
      <c r="E170" s="2">
        <f t="shared" si="6"/>
        <v>26.600624999999997</v>
      </c>
      <c r="F170" s="1">
        <v>2011</v>
      </c>
      <c r="G170" s="1">
        <v>9.52</v>
      </c>
      <c r="H170" s="2">
        <f t="shared" si="7"/>
        <v>9.4499999999999993</v>
      </c>
    </row>
    <row r="171" spans="1:8" x14ac:dyDescent="0.25">
      <c r="A171" s="1">
        <v>2012</v>
      </c>
      <c r="B171" s="1" t="s">
        <v>4</v>
      </c>
      <c r="C171" s="1" t="s">
        <v>5</v>
      </c>
      <c r="D171" s="1">
        <v>27.02</v>
      </c>
      <c r="E171" s="2">
        <f t="shared" si="6"/>
        <v>26.641249999999996</v>
      </c>
      <c r="F171" s="1">
        <v>2012</v>
      </c>
      <c r="G171" s="1">
        <v>9.51</v>
      </c>
      <c r="H171" s="2">
        <f t="shared" si="7"/>
        <v>9.479375000000001</v>
      </c>
    </row>
    <row r="172" spans="1:8" x14ac:dyDescent="0.25">
      <c r="A172" s="1">
        <v>2013</v>
      </c>
      <c r="B172" s="1" t="s">
        <v>4</v>
      </c>
      <c r="C172" s="1" t="s">
        <v>5</v>
      </c>
      <c r="D172" s="1">
        <v>27.57</v>
      </c>
      <c r="E172" s="2">
        <f t="shared" si="6"/>
        <v>26.746874999999996</v>
      </c>
      <c r="F172" s="1">
        <v>2013</v>
      </c>
      <c r="G172" s="1">
        <v>9.61</v>
      </c>
      <c r="H172" s="2">
        <f t="shared" si="7"/>
        <v>9.5050000000000026</v>
      </c>
    </row>
  </sheetData>
  <autoFilter ref="A1:G172" xr:uid="{00000000-0009-0000-0000-000000000000}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Abu-Ahmed</dc:creator>
  <cp:lastModifiedBy>WIN 10</cp:lastModifiedBy>
  <dcterms:created xsi:type="dcterms:W3CDTF">2020-04-30T12:04:04Z</dcterms:created>
  <dcterms:modified xsi:type="dcterms:W3CDTF">2020-04-30T18:17:27Z</dcterms:modified>
</cp:coreProperties>
</file>