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51E92766-E5C3-4DB1-9EC5-9EF8059B36C2}" xr6:coauthVersionLast="47" xr6:coauthVersionMax="47" xr10:uidLastSave="{00000000-0000-0000-0000-000000000000}"/>
  <bookViews>
    <workbookView xWindow="-108" yWindow="-108" windowWidth="23256" windowHeight="12456" xr2:uid="{B4F0652E-F150-4FC5-A043-FC327EA00AAC}"/>
  </bookViews>
  <sheets>
    <sheet name="Sheet1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G19" i="1"/>
  <c r="I19" i="1"/>
  <c r="J19" i="1"/>
  <c r="D19" i="1"/>
  <c r="C19" i="1"/>
  <c r="E18" i="1"/>
  <c r="G18" i="1"/>
  <c r="I18" i="1"/>
  <c r="J18" i="1"/>
  <c r="D18" i="1"/>
  <c r="C18" i="1"/>
  <c r="E17" i="1"/>
  <c r="G17" i="1"/>
  <c r="I17" i="1"/>
  <c r="J17" i="1"/>
  <c r="D17" i="1"/>
  <c r="C17" i="1"/>
  <c r="E16" i="1"/>
  <c r="G16" i="1"/>
  <c r="I16" i="1"/>
  <c r="J16" i="1"/>
  <c r="D16" i="1"/>
  <c r="C16" i="1"/>
  <c r="E15" i="1"/>
  <c r="G15" i="1"/>
  <c r="I15" i="1"/>
  <c r="J15" i="1"/>
  <c r="D15" i="1"/>
  <c r="C15" i="1"/>
  <c r="E14" i="1"/>
  <c r="G14" i="1"/>
  <c r="I14" i="1"/>
  <c r="J14" i="1"/>
  <c r="D14" i="1"/>
  <c r="C14" i="1"/>
  <c r="E13" i="1"/>
  <c r="G13" i="1"/>
  <c r="I13" i="1"/>
  <c r="J13" i="1"/>
  <c r="D13" i="1"/>
  <c r="C13" i="1"/>
  <c r="E12" i="1"/>
  <c r="G12" i="1"/>
  <c r="I12" i="1"/>
  <c r="J12" i="1"/>
  <c r="D12" i="1"/>
  <c r="C12" i="1"/>
  <c r="E11" i="1"/>
  <c r="G11" i="1"/>
  <c r="I11" i="1"/>
  <c r="J11" i="1"/>
  <c r="D11" i="1"/>
  <c r="C11" i="1"/>
  <c r="E10" i="1"/>
  <c r="G10" i="1"/>
  <c r="I10" i="1"/>
  <c r="J10" i="1"/>
  <c r="D10" i="1"/>
  <c r="C10" i="1"/>
  <c r="E9" i="1"/>
  <c r="G9" i="1"/>
  <c r="I9" i="1"/>
  <c r="J9" i="1"/>
  <c r="D9" i="1"/>
  <c r="C9" i="1"/>
  <c r="E8" i="1"/>
  <c r="G8" i="1"/>
  <c r="I8" i="1"/>
  <c r="J8" i="1"/>
  <c r="D8" i="1"/>
  <c r="C8" i="1"/>
  <c r="E7" i="1"/>
  <c r="G7" i="1"/>
  <c r="I7" i="1"/>
  <c r="J7" i="1"/>
  <c r="D7" i="1"/>
  <c r="C7" i="1"/>
  <c r="E6" i="1"/>
  <c r="G6" i="1"/>
  <c r="I6" i="1"/>
  <c r="J6" i="1"/>
  <c r="D6" i="1"/>
  <c r="C6" i="1"/>
  <c r="E5" i="1"/>
  <c r="G5" i="1"/>
  <c r="I5" i="1"/>
  <c r="J5" i="1"/>
  <c r="D5" i="1"/>
  <c r="C5" i="1"/>
  <c r="E4" i="1"/>
  <c r="G4" i="1"/>
  <c r="I4" i="1"/>
  <c r="J4" i="1"/>
  <c r="D4" i="1"/>
  <c r="C4" i="1"/>
</calcChain>
</file>

<file path=xl/sharedStrings.xml><?xml version="1.0" encoding="utf-8"?>
<sst xmlns="http://schemas.openxmlformats.org/spreadsheetml/2006/main" count="18" uniqueCount="18">
  <si>
    <t>ITEM NO</t>
  </si>
  <si>
    <t>ITEM NAME</t>
  </si>
  <si>
    <t>ITEM DESCRIPTION</t>
  </si>
  <si>
    <t>PRICE</t>
  </si>
  <si>
    <t>QTY</t>
  </si>
  <si>
    <t>AMOUNT</t>
  </si>
  <si>
    <t>TAX RATE</t>
  </si>
  <si>
    <t>TAX</t>
  </si>
  <si>
    <t>TOTAL</t>
  </si>
  <si>
    <t>A123</t>
  </si>
  <si>
    <t>B123</t>
  </si>
  <si>
    <t>C123</t>
  </si>
  <si>
    <t>D123</t>
  </si>
  <si>
    <t>E123</t>
  </si>
  <si>
    <t>F123</t>
  </si>
  <si>
    <t>G123</t>
  </si>
  <si>
    <t>H123</t>
  </si>
  <si>
    <t>SALES REPORT FOR PAYJAJA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</si>
</sst>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name val="Century Gothic"/>
      <family val="1"/>
    </font>
    <font>
      <sz val="12"/>
      <name val="Century Gothic"/>
      <family val="2"/>
    </font>
    <font>
      <sz val="10"/>
      <name val="Century Gothic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/>
    <xf numFmtId="4" fontId="5" fillId="0" borderId="0" xfId="0" applyNumberFormat="1" applyFont="1" applyAlignment="1">
      <alignment horizontal="center" vertic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left" vertical="center" indent="1"/>
    </xf>
    <xf numFmtId="4" fontId="2" fillId="2" borderId="2" xfId="0" applyNumberFormat="1" applyFont="1" applyFill="1" applyBorder="1" applyAlignment="1">
      <alignment horizontal="left" vertical="center" indent="1"/>
    </xf>
    <xf numFmtId="4" fontId="2" fillId="2" borderId="2" xfId="0" applyNumberFormat="1" applyFont="1" applyFill="1" applyBorder="1" applyAlignment="1">
      <alignment horizontal="center" vertical="center"/>
    </xf>
    <xf numFmtId="4" fontId="2" fillId="2" borderId="3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4" fontId="4" fillId="0" borderId="7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4" fontId="4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1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double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ill>
        <patternFill>
          <bgColor rgb="FFEAEEF3"/>
        </patternFill>
      </fill>
    </dxf>
  </dxfs>
  <tableStyles count="1" defaultTableStyle="TableStyleMedium2" defaultPivotStyle="PivotStyleLight16">
    <tableStyle name="Table Style 1" pivot="0" count="1" xr9:uid="{A3FB7AC5-8242-401C-B253-9019EB25C6B6}"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ham\Downloads\IC-Basic-Daily-Sales-Report-11538.xlsx" TargetMode="External"/><Relationship Id="rId1" Type="http://schemas.openxmlformats.org/officeDocument/2006/relationships/externalLinkPath" Target="IC-Basic-Daily-Sales-Report-1153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AMPLE Daily Sales Report"/>
      <sheetName val="BLANK - Daily Sales Report"/>
      <sheetName val="Inventory List"/>
      <sheetName val="- Disclaimer -"/>
      <sheetName val="IC-Basic-Daily-Sales-Report-11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E8C1C-CDEC-49E3-BA84-E68AE2491D5C}" name="Table1" displayName="Table1" ref="B3:J19" totalsRowShown="0" headerRowDxfId="1" dataDxfId="0" headerRowBorderDxfId="13" tableBorderDxfId="12" totalsRowBorderDxfId="11">
  <autoFilter ref="B3:J19" xr:uid="{78EE8C1C-CDEC-49E3-BA84-E68AE2491D5C}"/>
  <tableColumns count="9">
    <tableColumn id="1" xr3:uid="{B3698DA9-1A41-4271-A5B5-A63E94493962}" name="ITEM NO" dataDxfId="10"/>
    <tableColumn id="2" xr3:uid="{6B4886D5-3C8C-4697-A8AD-C67EAFA07AD6}" name="ITEM NAME" dataDxfId="9">
      <calculatedColumnFormula>IFERROR(VLOOKUP(B4,[1]!InventoryList[#Data],2,0),"–")</calculatedColumnFormula>
    </tableColumn>
    <tableColumn id="3" xr3:uid="{C51E3D5A-50A2-40BB-AEB7-AA372AEE465E}" name="ITEM DESCRIPTION" dataDxfId="8">
      <calculatedColumnFormula>IFERROR(VLOOKUP(B4,[1]!InventoryList[#Data],3,0),"–")</calculatedColumnFormula>
    </tableColumn>
    <tableColumn id="4" xr3:uid="{74C5F4E7-0928-4028-B469-613B8C59EDB1}" name="PRICE" dataDxfId="7">
      <calculatedColumnFormula>IFERROR(VLOOKUP(B4,[1]!InventoryList[#Data],4,0),"–")</calculatedColumnFormula>
    </tableColumn>
    <tableColumn id="5" xr3:uid="{CDB8F21F-5F03-4F7B-B598-F7D8F900DE69}" name="QTY" dataDxfId="6"/>
    <tableColumn id="6" xr3:uid="{FABF9BB1-1D0B-4114-8D89-BD997EBEE47E}" name="AMOUNT" dataDxfId="5">
      <calculatedColumnFormula>IFERROR(Table1[[#This Row],[PRICE]]*Table1[[#This Row],[QTY]],"")</calculatedColumnFormula>
    </tableColumn>
    <tableColumn id="7" xr3:uid="{12C407A0-3A43-4512-A4F6-4DC81BFC143B}" name="TAX RATE" dataDxfId="4"/>
    <tableColumn id="8" xr3:uid="{C04E927F-C34C-4BFD-8949-8DDEBAE61447}" name="TAX" dataDxfId="3">
      <calculatedColumnFormula>IFERROR(Table1[[#This Row],[AMOUNT]]*Table1[[#This Row],[TAX RATE]],"")</calculatedColumnFormula>
    </tableColumn>
    <tableColumn id="9" xr3:uid="{1B0752C6-58F4-4BCC-BD25-B6468857641B}" name="TOTAL" dataDxfId="2">
      <calculatedColumnFormula>IFERROR(Table1[[#This Row],[AMOUNT]]+Table1[[#This Row],[TAX]],"")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6186-D661-4A11-88D8-666E93CC858A}">
  <dimension ref="A1:J19"/>
  <sheetViews>
    <sheetView tabSelected="1" workbookViewId="0">
      <selection activeCell="D17" sqref="D17"/>
    </sheetView>
  </sheetViews>
  <sheetFormatPr defaultRowHeight="14.4" x14ac:dyDescent="0.3"/>
  <cols>
    <col min="1" max="2" width="8.88671875" style="1"/>
    <col min="3" max="3" width="15.44140625" style="1" bestFit="1" customWidth="1"/>
    <col min="4" max="4" width="22.33203125" style="1" bestFit="1" customWidth="1"/>
    <col min="5" max="5" width="11.21875" style="1" bestFit="1" customWidth="1"/>
    <col min="6" max="6" width="9.33203125" style="1" bestFit="1" customWidth="1"/>
    <col min="7" max="7" width="14.5546875" style="1" customWidth="1"/>
    <col min="8" max="8" width="14.6640625" style="1" bestFit="1" customWidth="1"/>
    <col min="9" max="9" width="9.21875" style="1" bestFit="1" customWidth="1"/>
    <col min="10" max="10" width="11.5546875" style="1" bestFit="1" customWidth="1"/>
    <col min="11" max="16384" width="8.88671875" style="1"/>
  </cols>
  <sheetData>
    <row r="1" spans="1:10" x14ac:dyDescent="0.3">
      <c r="B1" s="2" t="s">
        <v>17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B2" s="2"/>
      <c r="C2" s="2"/>
      <c r="D2" s="2"/>
      <c r="E2" s="2"/>
      <c r="F2" s="2"/>
      <c r="G2" s="2"/>
      <c r="H2" s="2"/>
      <c r="I2" s="2"/>
      <c r="J2" s="2"/>
    </row>
    <row r="3" spans="1:10" ht="15.6" x14ac:dyDescent="0.3">
      <c r="A3" s="3"/>
      <c r="B3" s="4" t="s">
        <v>0</v>
      </c>
      <c r="C3" s="5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8" t="s">
        <v>7</v>
      </c>
      <c r="J3" s="9" t="s">
        <v>8</v>
      </c>
    </row>
    <row r="4" spans="1:10" ht="15" x14ac:dyDescent="0.3">
      <c r="A4" s="10"/>
      <c r="B4" s="11" t="s">
        <v>9</v>
      </c>
      <c r="C4" s="12" t="str">
        <f>IFERROR(VLOOKUP(B4,[1]!InventoryList[#Data],2,0),"–")</f>
        <v>ITEM A</v>
      </c>
      <c r="D4" s="12" t="str">
        <f>IFERROR(VLOOKUP(B4,[1]!InventoryList[#Data],3,0),"–")</f>
        <v>Item A description</v>
      </c>
      <c r="E4" s="12">
        <f>IFERROR(VLOOKUP(B4,[1]!InventoryList[#Data],4,0),"–")</f>
        <v>10</v>
      </c>
      <c r="F4" s="12">
        <v>20</v>
      </c>
      <c r="G4" s="12">
        <f>IFERROR(Table1[[#This Row],[PRICE]]*Table1[[#This Row],[QTY]],"")</f>
        <v>200</v>
      </c>
      <c r="H4" s="13">
        <v>0.15</v>
      </c>
      <c r="I4" s="11">
        <f>IFERROR(Table1[[#This Row],[AMOUNT]]*Table1[[#This Row],[TAX RATE]],"")</f>
        <v>30</v>
      </c>
      <c r="J4" s="14">
        <f>IFERROR(Table1[[#This Row],[AMOUNT]]+Table1[[#This Row],[TAX]],"")</f>
        <v>230</v>
      </c>
    </row>
    <row r="5" spans="1:10" ht="15" x14ac:dyDescent="0.3">
      <c r="A5" s="10"/>
      <c r="B5" s="11" t="s">
        <v>10</v>
      </c>
      <c r="C5" s="12" t="str">
        <f>IFERROR(VLOOKUP(B5,[1]!InventoryList[#Data],2,0),"–")</f>
        <v>ITEM B</v>
      </c>
      <c r="D5" s="12" t="str">
        <f>IFERROR(VLOOKUP(B5,[1]!InventoryList[#Data],3,0),"–")</f>
        <v>Item B description</v>
      </c>
      <c r="E5" s="12">
        <f>IFERROR(VLOOKUP(B5,[1]!InventoryList[#Data],4,0),"–")</f>
        <v>20</v>
      </c>
      <c r="F5" s="12">
        <v>10</v>
      </c>
      <c r="G5" s="12">
        <f>IFERROR(Table1[[#This Row],[PRICE]]*Table1[[#This Row],[QTY]],"")</f>
        <v>200</v>
      </c>
      <c r="H5" s="13">
        <v>0.15</v>
      </c>
      <c r="I5" s="11">
        <f>IFERROR(Table1[[#This Row],[AMOUNT]]*Table1[[#This Row],[TAX RATE]],"")</f>
        <v>30</v>
      </c>
      <c r="J5" s="14">
        <f>IFERROR(Table1[[#This Row],[AMOUNT]]+Table1[[#This Row],[TAX]],"")</f>
        <v>230</v>
      </c>
    </row>
    <row r="6" spans="1:10" ht="15" x14ac:dyDescent="0.3">
      <c r="A6" s="10"/>
      <c r="B6" s="11" t="s">
        <v>11</v>
      </c>
      <c r="C6" s="12" t="str">
        <f>IFERROR(VLOOKUP(B6,[1]!InventoryList[#Data],2,0),"–")</f>
        <v>ITEM C</v>
      </c>
      <c r="D6" s="12" t="str">
        <f>IFERROR(VLOOKUP(B6,[1]!InventoryList[#Data],3,0),"–")</f>
        <v>Item C description</v>
      </c>
      <c r="E6" s="12">
        <f>IFERROR(VLOOKUP(B6,[1]!InventoryList[#Data],4,0),"–")</f>
        <v>30</v>
      </c>
      <c r="F6" s="12">
        <v>5</v>
      </c>
      <c r="G6" s="12">
        <f>IFERROR(Table1[[#This Row],[PRICE]]*Table1[[#This Row],[QTY]],"")</f>
        <v>150</v>
      </c>
      <c r="H6" s="13">
        <v>0.15</v>
      </c>
      <c r="I6" s="11">
        <f>IFERROR(Table1[[#This Row],[AMOUNT]]*Table1[[#This Row],[TAX RATE]],"")</f>
        <v>22.5</v>
      </c>
      <c r="J6" s="14">
        <f>IFERROR(Table1[[#This Row],[AMOUNT]]+Table1[[#This Row],[TAX]],"")</f>
        <v>172.5</v>
      </c>
    </row>
    <row r="7" spans="1:10" ht="15" x14ac:dyDescent="0.3">
      <c r="A7" s="10"/>
      <c r="B7" s="11" t="s">
        <v>12</v>
      </c>
      <c r="C7" s="12" t="str">
        <f>IFERROR(VLOOKUP(B7,[1]!InventoryList[#Data],2,0),"–")</f>
        <v>ITEM D</v>
      </c>
      <c r="D7" s="12" t="str">
        <f>IFERROR(VLOOKUP(B7,[1]!InventoryList[#Data],3,0),"–")</f>
        <v>Item D description</v>
      </c>
      <c r="E7" s="12">
        <f>IFERROR(VLOOKUP(B7,[1]!InventoryList[#Data],4,0),"–")</f>
        <v>10</v>
      </c>
      <c r="F7" s="12">
        <v>40</v>
      </c>
      <c r="G7" s="12">
        <f>IFERROR(Table1[[#This Row],[PRICE]]*Table1[[#This Row],[QTY]],"")</f>
        <v>400</v>
      </c>
      <c r="H7" s="13">
        <v>0</v>
      </c>
      <c r="I7" s="11">
        <f>IFERROR(Table1[[#This Row],[AMOUNT]]*Table1[[#This Row],[TAX RATE]],"")</f>
        <v>0</v>
      </c>
      <c r="J7" s="14">
        <f>IFERROR(Table1[[#This Row],[AMOUNT]]+Table1[[#This Row],[TAX]],"")</f>
        <v>400</v>
      </c>
    </row>
    <row r="8" spans="1:10" ht="15" x14ac:dyDescent="0.3">
      <c r="A8" s="10"/>
      <c r="B8" s="11" t="s">
        <v>13</v>
      </c>
      <c r="C8" s="12" t="str">
        <f>IFERROR(VLOOKUP(B8,[1]!InventoryList[#Data],2,0),"–")</f>
        <v>ITEM E</v>
      </c>
      <c r="D8" s="12" t="str">
        <f>IFERROR(VLOOKUP(B8,[1]!InventoryList[#Data],3,0),"–")</f>
        <v>Item E description</v>
      </c>
      <c r="E8" s="12">
        <f>IFERROR(VLOOKUP(B8,[1]!InventoryList[#Data],4,0),"–")</f>
        <v>20</v>
      </c>
      <c r="F8" s="12">
        <v>25</v>
      </c>
      <c r="G8" s="12">
        <f>IFERROR(Table1[[#This Row],[PRICE]]*Table1[[#This Row],[QTY]],"")</f>
        <v>500</v>
      </c>
      <c r="H8" s="13">
        <v>0.15</v>
      </c>
      <c r="I8" s="11">
        <f>IFERROR(Table1[[#This Row],[AMOUNT]]*Table1[[#This Row],[TAX RATE]],"")</f>
        <v>75</v>
      </c>
      <c r="J8" s="14">
        <f>IFERROR(Table1[[#This Row],[AMOUNT]]+Table1[[#This Row],[TAX]],"")</f>
        <v>575</v>
      </c>
    </row>
    <row r="9" spans="1:10" ht="15" x14ac:dyDescent="0.3">
      <c r="A9" s="10"/>
      <c r="B9" s="11" t="s">
        <v>14</v>
      </c>
      <c r="C9" s="12" t="str">
        <f>IFERROR(VLOOKUP(B9,[1]!InventoryList[#Data],2,0),"–")</f>
        <v>ITEM F</v>
      </c>
      <c r="D9" s="12" t="str">
        <f>IFERROR(VLOOKUP(B9,[1]!InventoryList[#Data],3,0),"–")</f>
        <v>Item F description</v>
      </c>
      <c r="E9" s="12">
        <f>IFERROR(VLOOKUP(B9,[1]!InventoryList[#Data],4,0),"–")</f>
        <v>30</v>
      </c>
      <c r="F9" s="12">
        <v>50</v>
      </c>
      <c r="G9" s="12">
        <f>IFERROR(Table1[[#This Row],[PRICE]]*Table1[[#This Row],[QTY]],"")</f>
        <v>1500</v>
      </c>
      <c r="H9" s="13">
        <v>0</v>
      </c>
      <c r="I9" s="11">
        <f>IFERROR(Table1[[#This Row],[AMOUNT]]*Table1[[#This Row],[TAX RATE]],"")</f>
        <v>0</v>
      </c>
      <c r="J9" s="14">
        <f>IFERROR(Table1[[#This Row],[AMOUNT]]+Table1[[#This Row],[TAX]],"")</f>
        <v>1500</v>
      </c>
    </row>
    <row r="10" spans="1:10" ht="15" x14ac:dyDescent="0.3">
      <c r="A10" s="10"/>
      <c r="B10" s="11" t="s">
        <v>15</v>
      </c>
      <c r="C10" s="12" t="str">
        <f>IFERROR(VLOOKUP(B10,[1]!InventoryList[#Data],2,0),"–")</f>
        <v>ITEM G</v>
      </c>
      <c r="D10" s="12" t="str">
        <f>IFERROR(VLOOKUP(B10,[1]!InventoryList[#Data],3,0),"–")</f>
        <v>Item G description</v>
      </c>
      <c r="E10" s="12">
        <f>IFERROR(VLOOKUP(B10,[1]!InventoryList[#Data],4,0),"–")</f>
        <v>10</v>
      </c>
      <c r="F10" s="12">
        <v>20</v>
      </c>
      <c r="G10" s="12">
        <f>IFERROR(Table1[[#This Row],[PRICE]]*Table1[[#This Row],[QTY]],"")</f>
        <v>200</v>
      </c>
      <c r="H10" s="13">
        <v>0.15</v>
      </c>
      <c r="I10" s="11">
        <f>IFERROR(Table1[[#This Row],[AMOUNT]]*Table1[[#This Row],[TAX RATE]],"")</f>
        <v>30</v>
      </c>
      <c r="J10" s="14">
        <f>IFERROR(Table1[[#This Row],[AMOUNT]]+Table1[[#This Row],[TAX]],"")</f>
        <v>230</v>
      </c>
    </row>
    <row r="11" spans="1:10" ht="15" x14ac:dyDescent="0.3">
      <c r="A11" s="10"/>
      <c r="B11" s="11" t="s">
        <v>16</v>
      </c>
      <c r="C11" s="12" t="str">
        <f>IFERROR(VLOOKUP(B11,[1]!InventoryList[#Data],2,0),"–")</f>
        <v>ITEM H</v>
      </c>
      <c r="D11" s="12" t="str">
        <f>IFERROR(VLOOKUP(B11,[1]!InventoryList[#Data],3,0),"–")</f>
        <v>Item H description</v>
      </c>
      <c r="E11" s="12">
        <f>IFERROR(VLOOKUP(B11,[1]!InventoryList[#Data],4,0),"–")</f>
        <v>20</v>
      </c>
      <c r="F11" s="12">
        <v>30</v>
      </c>
      <c r="G11" s="12">
        <f>IFERROR(Table1[[#This Row],[PRICE]]*Table1[[#This Row],[QTY]],"")</f>
        <v>600</v>
      </c>
      <c r="H11" s="13">
        <v>0.15</v>
      </c>
      <c r="I11" s="11">
        <f>IFERROR(Table1[[#This Row],[AMOUNT]]*Table1[[#This Row],[TAX RATE]],"")</f>
        <v>90</v>
      </c>
      <c r="J11" s="14">
        <f>IFERROR(Table1[[#This Row],[AMOUNT]]+Table1[[#This Row],[TAX]],"")</f>
        <v>690</v>
      </c>
    </row>
    <row r="12" spans="1:10" ht="15" x14ac:dyDescent="0.3">
      <c r="A12" s="10"/>
      <c r="B12" s="11"/>
      <c r="C12" s="12" t="str">
        <f>IFERROR(VLOOKUP(B12,[1]!InventoryList[#Data],2,0),"–")</f>
        <v>–</v>
      </c>
      <c r="D12" s="12" t="str">
        <f>IFERROR(VLOOKUP(B12,[1]!InventoryList[#Data],3,0),"–")</f>
        <v>–</v>
      </c>
      <c r="E12" s="12" t="str">
        <f>IFERROR(VLOOKUP(B12,[1]!InventoryList[#Data],4,0),"–")</f>
        <v>–</v>
      </c>
      <c r="F12" s="12"/>
      <c r="G12" s="12" t="str">
        <f>IFERROR(Table1[[#This Row],[PRICE]]*Table1[[#This Row],[QTY]],"")</f>
        <v/>
      </c>
      <c r="H12" s="13"/>
      <c r="I12" s="11" t="str">
        <f>IFERROR(Table1[[#This Row],[AMOUNT]]*Table1[[#This Row],[TAX RATE]],"")</f>
        <v/>
      </c>
      <c r="J12" s="14" t="str">
        <f>IFERROR(Table1[[#This Row],[AMOUNT]]+Table1[[#This Row],[TAX]],"")</f>
        <v/>
      </c>
    </row>
    <row r="13" spans="1:10" ht="15" x14ac:dyDescent="0.3">
      <c r="A13" s="10"/>
      <c r="B13" s="11"/>
      <c r="C13" s="12" t="str">
        <f>IFERROR(VLOOKUP(B13,[1]!InventoryList[#Data],2,0),"–")</f>
        <v>–</v>
      </c>
      <c r="D13" s="12" t="str">
        <f>IFERROR(VLOOKUP(B13,[1]!InventoryList[#Data],3,0),"–")</f>
        <v>–</v>
      </c>
      <c r="E13" s="12" t="str">
        <f>IFERROR(VLOOKUP(B13,[1]!InventoryList[#Data],4,0),"–")</f>
        <v>–</v>
      </c>
      <c r="F13" s="12"/>
      <c r="G13" s="12" t="str">
        <f>IFERROR(Table1[[#This Row],[PRICE]]*Table1[[#This Row],[QTY]],"")</f>
        <v/>
      </c>
      <c r="H13" s="13"/>
      <c r="I13" s="11" t="str">
        <f>IFERROR(Table1[[#This Row],[AMOUNT]]*Table1[[#This Row],[TAX RATE]],"")</f>
        <v/>
      </c>
      <c r="J13" s="14" t="str">
        <f>IFERROR(Table1[[#This Row],[AMOUNT]]+Table1[[#This Row],[TAX]],"")</f>
        <v/>
      </c>
    </row>
    <row r="14" spans="1:10" ht="15" x14ac:dyDescent="0.3">
      <c r="A14" s="10"/>
      <c r="B14" s="11"/>
      <c r="C14" s="12" t="str">
        <f>IFERROR(VLOOKUP(B14,[1]!InventoryList[#Data],2,0),"–")</f>
        <v>–</v>
      </c>
      <c r="D14" s="12" t="str">
        <f>IFERROR(VLOOKUP(B14,[1]!InventoryList[#Data],3,0),"–")</f>
        <v>–</v>
      </c>
      <c r="E14" s="12" t="str">
        <f>IFERROR(VLOOKUP(B14,[1]!InventoryList[#Data],4,0),"–")</f>
        <v>–</v>
      </c>
      <c r="F14" s="12"/>
      <c r="G14" s="12" t="str">
        <f>IFERROR(Table1[[#This Row],[PRICE]]*Table1[[#This Row],[QTY]],"")</f>
        <v/>
      </c>
      <c r="H14" s="13"/>
      <c r="I14" s="11" t="str">
        <f>IFERROR(Table1[[#This Row],[AMOUNT]]*Table1[[#This Row],[TAX RATE]],"")</f>
        <v/>
      </c>
      <c r="J14" s="14" t="str">
        <f>IFERROR(Table1[[#This Row],[AMOUNT]]+Table1[[#This Row],[TAX]],"")</f>
        <v/>
      </c>
    </row>
    <row r="15" spans="1:10" ht="15" x14ac:dyDescent="0.3">
      <c r="A15" s="10"/>
      <c r="B15" s="11"/>
      <c r="C15" s="12" t="str">
        <f>IFERROR(VLOOKUP(B15,[1]!InventoryList[#Data],2,0),"–")</f>
        <v>–</v>
      </c>
      <c r="D15" s="12" t="str">
        <f>IFERROR(VLOOKUP(B15,[1]!InventoryList[#Data],3,0),"–")</f>
        <v>–</v>
      </c>
      <c r="E15" s="12" t="str">
        <f>IFERROR(VLOOKUP(B15,[1]!InventoryList[#Data],4,0),"–")</f>
        <v>–</v>
      </c>
      <c r="F15" s="12"/>
      <c r="G15" s="12" t="str">
        <f>IFERROR(Table1[[#This Row],[PRICE]]*Table1[[#This Row],[QTY]],"")</f>
        <v/>
      </c>
      <c r="H15" s="13"/>
      <c r="I15" s="11" t="str">
        <f>IFERROR(Table1[[#This Row],[AMOUNT]]*Table1[[#This Row],[TAX RATE]],"")</f>
        <v/>
      </c>
      <c r="J15" s="14" t="str">
        <f>IFERROR(Table1[[#This Row],[AMOUNT]]+Table1[[#This Row],[TAX]],"")</f>
        <v/>
      </c>
    </row>
    <row r="16" spans="1:10" ht="15" x14ac:dyDescent="0.3">
      <c r="A16" s="10"/>
      <c r="B16" s="11"/>
      <c r="C16" s="12" t="str">
        <f>IFERROR(VLOOKUP(B16,[1]!InventoryList[#Data],2,0),"–")</f>
        <v>–</v>
      </c>
      <c r="D16" s="12" t="str">
        <f>IFERROR(VLOOKUP(B16,[1]!InventoryList[#Data],3,0),"–")</f>
        <v>–</v>
      </c>
      <c r="E16" s="12" t="str">
        <f>IFERROR(VLOOKUP(B16,[1]!InventoryList[#Data],4,0),"–")</f>
        <v>–</v>
      </c>
      <c r="F16" s="12"/>
      <c r="G16" s="12" t="str">
        <f>IFERROR(Table1[[#This Row],[PRICE]]*Table1[[#This Row],[QTY]],"")</f>
        <v/>
      </c>
      <c r="H16" s="13"/>
      <c r="I16" s="11" t="str">
        <f>IFERROR(Table1[[#This Row],[AMOUNT]]*Table1[[#This Row],[TAX RATE]],"")</f>
        <v/>
      </c>
      <c r="J16" s="14" t="str">
        <f>IFERROR(Table1[[#This Row],[AMOUNT]]+Table1[[#This Row],[TAX]],"")</f>
        <v/>
      </c>
    </row>
    <row r="17" spans="1:10" ht="15" x14ac:dyDescent="0.3">
      <c r="A17" s="10"/>
      <c r="B17" s="11"/>
      <c r="C17" s="12" t="str">
        <f>IFERROR(VLOOKUP(B17,[1]!InventoryList[#Data],2,0),"–")</f>
        <v>–</v>
      </c>
      <c r="D17" s="12" t="str">
        <f>IFERROR(VLOOKUP(B17,[1]!InventoryList[#Data],3,0),"–")</f>
        <v>–</v>
      </c>
      <c r="E17" s="12" t="str">
        <f>IFERROR(VLOOKUP(B17,[1]!InventoryList[#Data],4,0),"–")</f>
        <v>–</v>
      </c>
      <c r="F17" s="12"/>
      <c r="G17" s="12" t="str">
        <f>IFERROR(Table1[[#This Row],[PRICE]]*Table1[[#This Row],[QTY]],"")</f>
        <v/>
      </c>
      <c r="H17" s="13"/>
      <c r="I17" s="11" t="str">
        <f>IFERROR(Table1[[#This Row],[AMOUNT]]*Table1[[#This Row],[TAX RATE]],"")</f>
        <v/>
      </c>
      <c r="J17" s="14" t="str">
        <f>IFERROR(Table1[[#This Row],[AMOUNT]]+Table1[[#This Row],[TAX]],"")</f>
        <v/>
      </c>
    </row>
    <row r="18" spans="1:10" ht="15" x14ac:dyDescent="0.3">
      <c r="A18" s="10"/>
      <c r="B18" s="11"/>
      <c r="C18" s="12" t="str">
        <f>IFERROR(VLOOKUP(B18,[1]!InventoryList[#Data],2,0),"–")</f>
        <v>–</v>
      </c>
      <c r="D18" s="12" t="str">
        <f>IFERROR(VLOOKUP(B18,[1]!InventoryList[#Data],3,0),"–")</f>
        <v>–</v>
      </c>
      <c r="E18" s="12" t="str">
        <f>IFERROR(VLOOKUP(B18,[1]!InventoryList[#Data],4,0),"–")</f>
        <v>–</v>
      </c>
      <c r="F18" s="12"/>
      <c r="G18" s="12" t="str">
        <f>IFERROR(Table1[[#This Row],[PRICE]]*Table1[[#This Row],[QTY]],"")</f>
        <v/>
      </c>
      <c r="H18" s="13"/>
      <c r="I18" s="11" t="str">
        <f>IFERROR(Table1[[#This Row],[AMOUNT]]*Table1[[#This Row],[TAX RATE]],"")</f>
        <v/>
      </c>
      <c r="J18" s="14" t="str">
        <f>IFERROR(Table1[[#This Row],[AMOUNT]]+Table1[[#This Row],[TAX]],"")</f>
        <v/>
      </c>
    </row>
    <row r="19" spans="1:10" ht="15" x14ac:dyDescent="0.3">
      <c r="A19" s="10"/>
      <c r="B19" s="15"/>
      <c r="C19" s="16" t="str">
        <f>IFERROR(VLOOKUP(B19,[1]!InventoryList[#Data],2,0),"–")</f>
        <v>–</v>
      </c>
      <c r="D19" s="16" t="str">
        <f>IFERROR(VLOOKUP(B19,[1]!InventoryList[#Data],3,0),"–")</f>
        <v>–</v>
      </c>
      <c r="E19" s="16" t="str">
        <f>IFERROR(VLOOKUP(B19,[1]!InventoryList[#Data],4,0),"–")</f>
        <v>–</v>
      </c>
      <c r="F19" s="16"/>
      <c r="G19" s="16" t="str">
        <f>IFERROR(Table1[[#This Row],[PRICE]]*Table1[[#This Row],[QTY]],"")</f>
        <v/>
      </c>
      <c r="H19" s="17"/>
      <c r="I19" s="15" t="str">
        <f>IFERROR(Table1[[#This Row],[AMOUNT]]*Table1[[#This Row],[TAX RATE]],"")</f>
        <v/>
      </c>
      <c r="J19" s="18" t="str">
        <f>IFERROR(Table1[[#This Row],[AMOUNT]]+Table1[[#This Row],[TAX]],"")</f>
        <v/>
      </c>
    </row>
  </sheetData>
  <mergeCells count="1">
    <mergeCell ref="B1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JILAN NOOR BUTT</dc:creator>
  <cp:lastModifiedBy>MOHAMMAD JILAN NOOR BUTT</cp:lastModifiedBy>
  <dcterms:created xsi:type="dcterms:W3CDTF">2024-06-29T18:58:00Z</dcterms:created>
  <dcterms:modified xsi:type="dcterms:W3CDTF">2024-06-29T19:39:28Z</dcterms:modified>
</cp:coreProperties>
</file>