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codeName="ThisWorkbook"/>
  <xr:revisionPtr revIDLastSave="0" documentId="13_ncr:1_{22158E5E-9321-4F44-B73A-4344B77F27F5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Payments" sheetId="1" r:id="rId1"/>
    <sheet name="Service" sheetId="2" r:id="rId2"/>
    <sheet name="Duration" sheetId="3" r:id="rId3"/>
    <sheet name="Job_Category" sheetId="4" r:id="rId4"/>
  </sheets>
  <definedNames>
    <definedName name="Bills_List">OFFSET(Service!$E$2,,,COUNTIF(Service!$E:$E,"*?"))</definedName>
    <definedName name="IqamaDuration">Duration!$A$2:$A$101</definedName>
    <definedName name="Job_Category">Job_Category!$A$1:$A$5</definedName>
    <definedName name="VisaDuration">Duration!$B$2:$B$37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401" i="1" l="1"/>
  <c r="B4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B201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 l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A2" i="1"/>
  <c r="C4" i="2"/>
  <c r="C6" i="2"/>
  <c r="C3" i="2"/>
  <c r="C7" i="2"/>
  <c r="C2" i="2"/>
  <c r="C5" i="2"/>
  <c r="D7" i="2" l="1"/>
  <c r="D3" i="2"/>
  <c r="D5" i="2"/>
  <c r="D4" i="2"/>
  <c r="D6" i="2"/>
  <c r="D2" i="2"/>
  <c r="E4" i="2" l="1"/>
  <c r="E2" i="2"/>
  <c r="E3" i="2"/>
  <c r="E6" i="2"/>
  <c r="E5" i="2"/>
  <c r="E7" i="2"/>
</calcChain>
</file>

<file path=xl/sharedStrings.xml><?xml version="1.0" encoding="utf-8"?>
<sst xmlns="http://schemas.openxmlformats.org/spreadsheetml/2006/main" count="40" uniqueCount="37">
  <si>
    <t>Bill Code</t>
  </si>
  <si>
    <t>Amount</t>
  </si>
  <si>
    <t>Biller Name</t>
  </si>
  <si>
    <t>Data Validation.</t>
  </si>
  <si>
    <t>Service</t>
  </si>
  <si>
    <t>Visa Duration</t>
  </si>
  <si>
    <t>Iqama Duration</t>
  </si>
  <si>
    <t>Exit Re-entry Visa (Single)</t>
  </si>
  <si>
    <t>090-004</t>
  </si>
  <si>
    <t>Exit Re-entry Visa (Multiple)</t>
  </si>
  <si>
    <t>090-005</t>
  </si>
  <si>
    <t>Issue New Iqama</t>
  </si>
  <si>
    <t>090-002</t>
  </si>
  <si>
    <t>Renew Iqama</t>
  </si>
  <si>
    <t>090-003</t>
  </si>
  <si>
    <t>Iqama Duration / Month
For Issue new Iqama or Renew Iqama</t>
  </si>
  <si>
    <t>Visa Duration / Days
For Issue Exit and Entery</t>
  </si>
  <si>
    <t xml:space="preserve">Iqama Sponser ID
For Issue new Iqama </t>
  </si>
  <si>
    <t xml:space="preserve">Iqama Job Category
For Issue new Iqama </t>
  </si>
  <si>
    <t>Farming labor</t>
  </si>
  <si>
    <t>Housing Labor</t>
  </si>
  <si>
    <t>Relatives</t>
  </si>
  <si>
    <t>Shepherd labor</t>
  </si>
  <si>
    <t>Other</t>
  </si>
  <si>
    <t>06</t>
  </si>
  <si>
    <t>20</t>
  </si>
  <si>
    <t>21</t>
  </si>
  <si>
    <t>22</t>
  </si>
  <si>
    <t>23</t>
  </si>
  <si>
    <t>Job Category</t>
  </si>
  <si>
    <t>Transfer of Sponsorship</t>
  </si>
  <si>
    <t>090-007</t>
  </si>
  <si>
    <t>Change of Occupation</t>
  </si>
  <si>
    <t>090-012</t>
  </si>
  <si>
    <t>Iqama ID /Bordar Number / HOH Alien ID</t>
  </si>
  <si>
    <t>4035260050</t>
  </si>
  <si>
    <t>2130301050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</si>
</sst>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1" fillId="2" borderId="0" xfId="1" applyNumberFormat="1" applyAlignment="1">
      <alignment vertical="top"/>
    </xf>
    <xf numFmtId="4" fontId="1" fillId="2" borderId="0" xfId="1" applyNumberFormat="1" applyAlignment="1">
      <alignment vertical="top"/>
    </xf>
    <xf numFmtId="49" fontId="1" fillId="2" borderId="0" xfId="1" applyNumberFormat="1" applyAlignment="1">
      <alignment vertical="top" wrapText="1"/>
    </xf>
    <xf numFmtId="4" fontId="1" fillId="2" borderId="0" xfId="1" applyNumberFormat="1" applyAlignment="1">
      <alignment vertical="top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01"/>
  <sheetViews>
    <sheetView tabSelected="1" topLeftCell="C1" workbookViewId="0">
      <selection activeCell="E4" sqref="E4"/>
    </sheetView>
  </sheetViews>
  <sheetFormatPr defaultRowHeight="15" x14ac:dyDescent="0.25"/>
  <cols>
    <col min="1" max="2" width="16.42578125" hidden="1" customWidth="1"/>
    <col min="3" max="3" width="25.140625" style="2" customWidth="1"/>
    <col min="4" max="4" width="34.85546875" style="2" bestFit="1" customWidth="1"/>
    <col min="5" max="5" width="41" style="2" customWidth="1"/>
    <col min="6" max="6" width="33" style="2" customWidth="1"/>
    <col min="7" max="8" width="23" customWidth="1"/>
    <col min="9" max="9" width="14.42578125" customWidth="1"/>
  </cols>
  <sheetData>
    <row r="1" spans="1:9" ht="54.75" customHeight="1" x14ac:dyDescent="0.25">
      <c r="A1" s="1" t="s">
        <v>0</v>
      </c>
      <c r="B1" s="1" t="s">
        <v>29</v>
      </c>
      <c r="C1" s="3" t="s">
        <v>4</v>
      </c>
      <c r="D1" s="3" t="s">
        <v>34</v>
      </c>
      <c r="E1" s="5" t="s">
        <v>15</v>
      </c>
      <c r="F1" s="5" t="s">
        <v>16</v>
      </c>
      <c r="G1" s="6" t="s">
        <v>17</v>
      </c>
      <c r="H1" s="6" t="s">
        <v>18</v>
      </c>
      <c r="I1" s="4" t="s">
        <v>1</v>
      </c>
    </row>
    <row r="2" spans="1:9" x14ac:dyDescent="0.25">
      <c r="A2" t="str">
        <f>IFERROR(VLOOKUP(C2,Service!$A$1:$B$500,2,FALSE),"")</f>
        <v>090-002</v>
      </c>
      <c r="B2" t="str">
        <f>IFERROR(VLOOKUP(H2,Job_Category!$A$1:$B$500,Payments!C1,FALSE),"")</f>
        <v/>
      </c>
      <c r="C2" s="2" t="s">
        <v>11</v>
      </c>
      <c r="D2" s="2" t="s">
        <v>35</v>
      </c>
      <c r="E2" s="2">
        <v>24</v>
      </c>
      <c r="G2">
        <v>1136244447</v>
      </c>
      <c r="H2" t="s">
        <v>23</v>
      </c>
      <c r="I2">
        <v>100</v>
      </c>
    </row>
    <row r="3" spans="1:9" x14ac:dyDescent="0.25">
      <c r="A3" t="str">
        <f>IFERROR(VLOOKUP(C3,Service!$A$1:$B$500,2,FALSE),"")</f>
        <v>090-004</v>
      </c>
      <c r="B3" t="str">
        <f>IFERROR(VLOOKUP(H3,Job_Category!$A$1:$B$500,2,FALSE),"")</f>
        <v/>
      </c>
      <c r="C3" s="2" t="s">
        <v>7</v>
      </c>
      <c r="D3" s="2" t="s">
        <v>36</v>
      </c>
      <c r="F3" s="2">
        <v>60</v>
      </c>
      <c r="I3">
        <v>200</v>
      </c>
    </row>
    <row r="4" spans="1:9" x14ac:dyDescent="0.25">
      <c r="A4" t="str">
        <f>IFERROR(VLOOKUP(C4,Service!$A$1:$B$500,2,FALSE),"")</f>
        <v/>
      </c>
      <c r="B4" t="str">
        <f>IFERROR(VLOOKUP(H4,Job_Category!$A$1:$B$500,2,FALSE),"")</f>
        <v/>
      </c>
    </row>
    <row r="5" spans="1:9" x14ac:dyDescent="0.25">
      <c r="A5" t="str">
        <f>IFERROR(VLOOKUP(C5,Service!$A$1:$B$500,2,FALSE),"")</f>
        <v/>
      </c>
      <c r="B5" t="str">
        <f>IFERROR(VLOOKUP(H5,Job_Category!$A$1:$B$500,2,FALSE),"")</f>
        <v/>
      </c>
    </row>
    <row r="6" spans="1:9" x14ac:dyDescent="0.25">
      <c r="A6" t="str">
        <f>IFERROR(VLOOKUP(C6,Service!$A$1:$B$500,2,FALSE),"")</f>
        <v/>
      </c>
      <c r="B6" t="str">
        <f>IFERROR(VLOOKUP(H6,Job_Category!$A$1:$B$500,2,FALSE),"")</f>
        <v/>
      </c>
    </row>
    <row r="7" spans="1:9" x14ac:dyDescent="0.25">
      <c r="A7" t="str">
        <f>IFERROR(VLOOKUP(C7,Service!$A$1:$B$500,2,FALSE),"")</f>
        <v/>
      </c>
      <c r="B7" t="str">
        <f>IFERROR(VLOOKUP(H7,Job_Category!$A$1:$B$500,2,FALSE),"")</f>
        <v/>
      </c>
    </row>
    <row r="8" spans="1:9" x14ac:dyDescent="0.25">
      <c r="A8" t="str">
        <f>IFERROR(VLOOKUP(C8,Service!$A$1:$B$500,2,FALSE),"")</f>
        <v/>
      </c>
      <c r="B8" t="str">
        <f>IFERROR(VLOOKUP(H8,Job_Category!$A$1:$B$500,2,FALSE),"")</f>
        <v/>
      </c>
    </row>
    <row r="9" spans="1:9" x14ac:dyDescent="0.25">
      <c r="A9" t="str">
        <f>IFERROR(VLOOKUP(C9,Service!$A$1:$B$500,2,FALSE),"")</f>
        <v/>
      </c>
      <c r="B9" t="str">
        <f>IFERROR(VLOOKUP(H9,Job_Category!$A$1:$B$500,2,FALSE),"")</f>
        <v/>
      </c>
    </row>
    <row r="10" spans="1:9" x14ac:dyDescent="0.25">
      <c r="A10" t="str">
        <f>IFERROR(VLOOKUP(C10,Service!$A$1:$B$500,2,FALSE),"")</f>
        <v/>
      </c>
      <c r="B10" t="str">
        <f>IFERROR(VLOOKUP(H10,Job_Category!$A$1:$B$500,2,FALSE),"")</f>
        <v/>
      </c>
    </row>
    <row r="11" spans="1:9" x14ac:dyDescent="0.25">
      <c r="A11" t="str">
        <f>IFERROR(VLOOKUP(C11,Service!$A$1:$B$500,2,FALSE),"")</f>
        <v/>
      </c>
      <c r="B11" t="str">
        <f>IFERROR(VLOOKUP(H11,Job_Category!$A$1:$B$500,2,FALSE),"")</f>
        <v/>
      </c>
    </row>
    <row r="12" spans="1:9" x14ac:dyDescent="0.25">
      <c r="A12" t="str">
        <f>IFERROR(VLOOKUP(C12,Service!$A$1:$B$500,2,FALSE),"")</f>
        <v/>
      </c>
      <c r="B12" t="str">
        <f>IFERROR(VLOOKUP(H12,Job_Category!$A$1:$B$500,2,FALSE),"")</f>
        <v/>
      </c>
    </row>
    <row r="13" spans="1:9" x14ac:dyDescent="0.25">
      <c r="A13" t="str">
        <f>IFERROR(VLOOKUP(C13,Service!$A$1:$B$500,2,FALSE),"")</f>
        <v/>
      </c>
      <c r="B13" t="str">
        <f>IFERROR(VLOOKUP(H13,Job_Category!$A$1:$B$500,2,FALSE),"")</f>
        <v/>
      </c>
    </row>
    <row r="14" spans="1:9" x14ac:dyDescent="0.25">
      <c r="A14" t="str">
        <f>IFERROR(VLOOKUP(C14,Service!$A$1:$B$500,2,FALSE),"")</f>
        <v/>
      </c>
      <c r="B14" t="str">
        <f>IFERROR(VLOOKUP(H14,Job_Category!$A$1:$B$500,2,FALSE),"")</f>
        <v/>
      </c>
    </row>
    <row r="15" spans="1:9" x14ac:dyDescent="0.25">
      <c r="A15" t="str">
        <f>IFERROR(VLOOKUP(C15,Service!$A$1:$B$500,2,FALSE),"")</f>
        <v/>
      </c>
      <c r="B15" t="str">
        <f>IFERROR(VLOOKUP(H15,Job_Category!$A$1:$B$500,2,FALSE),"")</f>
        <v/>
      </c>
    </row>
    <row r="16" spans="1:9" x14ac:dyDescent="0.25">
      <c r="A16" t="str">
        <f>IFERROR(VLOOKUP(C16,Service!$A$1:$B$500,2,FALSE),"")</f>
        <v/>
      </c>
      <c r="B16" t="str">
        <f>IFERROR(VLOOKUP(H16,Job_Category!$A$1:$B$500,2,FALSE),"")</f>
        <v/>
      </c>
    </row>
    <row r="17" spans="1:2" x14ac:dyDescent="0.25">
      <c r="A17" t="str">
        <f>IFERROR(VLOOKUP(C17,Service!$A$1:$B$500,2,FALSE),"")</f>
        <v/>
      </c>
      <c r="B17" t="str">
        <f>IFERROR(VLOOKUP(H17,Job_Category!$A$1:$B$500,2,FALSE),"")</f>
        <v/>
      </c>
    </row>
    <row r="18" spans="1:2" x14ac:dyDescent="0.25">
      <c r="A18" t="str">
        <f>IFERROR(VLOOKUP(C18,Service!$A$1:$B$500,2,FALSE),"")</f>
        <v/>
      </c>
      <c r="B18" t="str">
        <f>IFERROR(VLOOKUP(H18,Job_Category!$A$1:$B$500,2,FALSE),"")</f>
        <v/>
      </c>
    </row>
    <row r="19" spans="1:2" x14ac:dyDescent="0.25">
      <c r="A19" t="str">
        <f>IFERROR(VLOOKUP(C19,Service!$A$1:$B$500,2,FALSE),"")</f>
        <v/>
      </c>
      <c r="B19" t="str">
        <f>IFERROR(VLOOKUP(H19,Job_Category!$A$1:$B$500,2,FALSE),"")</f>
        <v/>
      </c>
    </row>
    <row r="20" spans="1:2" x14ac:dyDescent="0.25">
      <c r="A20" t="str">
        <f>IFERROR(VLOOKUP(C20,Service!$A$1:$B$500,2,FALSE),"")</f>
        <v/>
      </c>
      <c r="B20" t="str">
        <f>IFERROR(VLOOKUP(H20,Job_Category!$A$1:$B$500,2,FALSE),"")</f>
        <v/>
      </c>
    </row>
    <row r="21" spans="1:2" x14ac:dyDescent="0.25">
      <c r="A21" t="str">
        <f>IFERROR(VLOOKUP(C21,Service!$A$1:$B$500,2,FALSE),"")</f>
        <v/>
      </c>
      <c r="B21" t="str">
        <f>IFERROR(VLOOKUP(H21,Job_Category!$A$1:$B$500,2,FALSE),"")</f>
        <v/>
      </c>
    </row>
    <row r="22" spans="1:2" x14ac:dyDescent="0.25">
      <c r="A22" t="str">
        <f>IFERROR(VLOOKUP(C22,Service!$A$1:$B$500,2,FALSE),"")</f>
        <v/>
      </c>
      <c r="B22" t="str">
        <f>IFERROR(VLOOKUP(H22,Job_Category!$A$1:$B$500,2,FALSE),"")</f>
        <v/>
      </c>
    </row>
    <row r="23" spans="1:2" x14ac:dyDescent="0.25">
      <c r="A23" t="str">
        <f>IFERROR(VLOOKUP(C23,Service!$A$1:$B$500,2,FALSE),"")</f>
        <v/>
      </c>
      <c r="B23" t="str">
        <f>IFERROR(VLOOKUP(H23,Job_Category!$A$1:$B$500,2,FALSE),"")</f>
        <v/>
      </c>
    </row>
    <row r="24" spans="1:2" x14ac:dyDescent="0.25">
      <c r="A24" t="str">
        <f>IFERROR(VLOOKUP(C24,Service!$A$1:$B$500,2,FALSE),"")</f>
        <v/>
      </c>
      <c r="B24" t="str">
        <f>IFERROR(VLOOKUP(H24,Job_Category!$A$1:$B$500,2,FALSE),"")</f>
        <v/>
      </c>
    </row>
    <row r="25" spans="1:2" x14ac:dyDescent="0.25">
      <c r="A25" t="str">
        <f>IFERROR(VLOOKUP(C25,Service!$A$1:$B$500,2,FALSE),"")</f>
        <v/>
      </c>
      <c r="B25" t="str">
        <f>IFERROR(VLOOKUP(H25,Job_Category!$A$1:$B$500,2,FALSE),"")</f>
        <v/>
      </c>
    </row>
    <row r="26" spans="1:2" x14ac:dyDescent="0.25">
      <c r="A26" t="str">
        <f>IFERROR(VLOOKUP(C26,Service!$A$1:$B$500,2,FALSE),"")</f>
        <v/>
      </c>
      <c r="B26" t="str">
        <f>IFERROR(VLOOKUP(H26,Job_Category!$A$1:$B$500,2,FALSE),"")</f>
        <v/>
      </c>
    </row>
    <row r="27" spans="1:2" x14ac:dyDescent="0.25">
      <c r="A27" t="str">
        <f>IFERROR(VLOOKUP(C27,Service!$A$1:$B$500,2,FALSE),"")</f>
        <v/>
      </c>
      <c r="B27" t="str">
        <f>IFERROR(VLOOKUP(H27,Job_Category!$A$1:$B$500,2,FALSE),"")</f>
        <v/>
      </c>
    </row>
    <row r="28" spans="1:2" x14ac:dyDescent="0.25">
      <c r="A28" t="str">
        <f>IFERROR(VLOOKUP(C28,Service!$A$1:$B$500,2,FALSE),"")</f>
        <v/>
      </c>
      <c r="B28" t="str">
        <f>IFERROR(VLOOKUP(H28,Job_Category!$A$1:$B$500,2,FALSE),"")</f>
        <v/>
      </c>
    </row>
    <row r="29" spans="1:2" x14ac:dyDescent="0.25">
      <c r="A29" t="str">
        <f>IFERROR(VLOOKUP(C29,Service!$A$1:$B$500,2,FALSE),"")</f>
        <v/>
      </c>
      <c r="B29" t="str">
        <f>IFERROR(VLOOKUP(H29,Job_Category!$A$1:$B$500,2,FALSE),"")</f>
        <v/>
      </c>
    </row>
    <row r="30" spans="1:2" x14ac:dyDescent="0.25">
      <c r="A30" t="str">
        <f>IFERROR(VLOOKUP(C30,Service!$A$1:$B$500,2,FALSE),"")</f>
        <v/>
      </c>
      <c r="B30" t="str">
        <f>IFERROR(VLOOKUP(H30,Job_Category!$A$1:$B$500,2,FALSE),"")</f>
        <v/>
      </c>
    </row>
    <row r="31" spans="1:2" x14ac:dyDescent="0.25">
      <c r="A31" t="str">
        <f>IFERROR(VLOOKUP(C31,Service!$A$1:$B$500,2,FALSE),"")</f>
        <v/>
      </c>
      <c r="B31" t="str">
        <f>IFERROR(VLOOKUP(H31,Job_Category!$A$1:$B$500,2,FALSE),"")</f>
        <v/>
      </c>
    </row>
    <row r="32" spans="1:2" x14ac:dyDescent="0.25">
      <c r="A32" t="str">
        <f>IFERROR(VLOOKUP(C32,Service!$A$1:$B$500,2,FALSE),"")</f>
        <v/>
      </c>
      <c r="B32" t="str">
        <f>IFERROR(VLOOKUP(H32,Job_Category!$A$1:$B$500,2,FALSE),"")</f>
        <v/>
      </c>
    </row>
    <row r="33" spans="1:2" x14ac:dyDescent="0.25">
      <c r="A33" t="str">
        <f>IFERROR(VLOOKUP(C33,Service!$A$1:$B$500,2,FALSE),"")</f>
        <v/>
      </c>
      <c r="B33" t="str">
        <f>IFERROR(VLOOKUP(H33,Job_Category!$A$1:$B$500,2,FALSE),"")</f>
        <v/>
      </c>
    </row>
    <row r="34" spans="1:2" x14ac:dyDescent="0.25">
      <c r="A34" t="str">
        <f>IFERROR(VLOOKUP(C34,Service!$A$1:$B$500,2,FALSE),"")</f>
        <v/>
      </c>
      <c r="B34" t="str">
        <f>IFERROR(VLOOKUP(H34,Job_Category!$A$1:$B$500,2,FALSE),"")</f>
        <v/>
      </c>
    </row>
    <row r="35" spans="1:2" x14ac:dyDescent="0.25">
      <c r="A35" t="str">
        <f>IFERROR(VLOOKUP(C35,Service!$A$1:$B$500,2,FALSE),"")</f>
        <v/>
      </c>
      <c r="B35" t="str">
        <f>IFERROR(VLOOKUP(H35,Job_Category!$A$1:$B$500,2,FALSE),"")</f>
        <v/>
      </c>
    </row>
    <row r="36" spans="1:2" x14ac:dyDescent="0.25">
      <c r="A36" t="str">
        <f>IFERROR(VLOOKUP(C36,Service!$A$1:$B$500,2,FALSE),"")</f>
        <v/>
      </c>
      <c r="B36" t="str">
        <f>IFERROR(VLOOKUP(H36,Job_Category!$A$1:$B$500,2,FALSE),"")</f>
        <v/>
      </c>
    </row>
    <row r="37" spans="1:2" x14ac:dyDescent="0.25">
      <c r="A37" t="str">
        <f>IFERROR(VLOOKUP(C37,Service!$A$1:$B$500,2,FALSE),"")</f>
        <v/>
      </c>
      <c r="B37" t="str">
        <f>IFERROR(VLOOKUP(H37,Job_Category!$A$1:$B$500,2,FALSE),"")</f>
        <v/>
      </c>
    </row>
    <row r="38" spans="1:2" x14ac:dyDescent="0.25">
      <c r="A38" t="str">
        <f>IFERROR(VLOOKUP(C38,Service!$A$1:$B$500,2,FALSE),"")</f>
        <v/>
      </c>
      <c r="B38" t="str">
        <f>IFERROR(VLOOKUP(H38,Job_Category!$A$1:$B$500,2,FALSE),"")</f>
        <v/>
      </c>
    </row>
    <row r="39" spans="1:2" x14ac:dyDescent="0.25">
      <c r="A39" t="str">
        <f>IFERROR(VLOOKUP(C39,Service!$A$1:$B$500,2,FALSE),"")</f>
        <v/>
      </c>
      <c r="B39" t="str">
        <f>IFERROR(VLOOKUP(H39,Job_Category!$A$1:$B$500,2,FALSE),"")</f>
        <v/>
      </c>
    </row>
    <row r="40" spans="1:2" x14ac:dyDescent="0.25">
      <c r="A40" t="str">
        <f>IFERROR(VLOOKUP(C40,Service!$A$1:$B$500,2,FALSE),"")</f>
        <v/>
      </c>
      <c r="B40" t="str">
        <f>IFERROR(VLOOKUP(H40,Job_Category!$A$1:$B$500,2,FALSE),"")</f>
        <v/>
      </c>
    </row>
    <row r="41" spans="1:2" x14ac:dyDescent="0.25">
      <c r="A41" t="str">
        <f>IFERROR(VLOOKUP(C41,Service!$A$1:$B$500,2,FALSE),"")</f>
        <v/>
      </c>
      <c r="B41" t="str">
        <f>IFERROR(VLOOKUP(H41,Job_Category!$A$1:$B$500,2,FALSE),"")</f>
        <v/>
      </c>
    </row>
    <row r="42" spans="1:2" x14ac:dyDescent="0.25">
      <c r="A42" t="str">
        <f>IFERROR(VLOOKUP(C42,Service!$A$1:$B$500,2,FALSE),"")</f>
        <v/>
      </c>
      <c r="B42" t="str">
        <f>IFERROR(VLOOKUP(H42,Job_Category!$A$1:$B$500,2,FALSE),"")</f>
        <v/>
      </c>
    </row>
    <row r="43" spans="1:2" x14ac:dyDescent="0.25">
      <c r="A43" t="str">
        <f>IFERROR(VLOOKUP(C43,Service!$A$1:$B$500,2,FALSE),"")</f>
        <v/>
      </c>
      <c r="B43" t="str">
        <f>IFERROR(VLOOKUP(H43,Job_Category!$A$1:$B$500,2,FALSE),"")</f>
        <v/>
      </c>
    </row>
    <row r="44" spans="1:2" x14ac:dyDescent="0.25">
      <c r="A44" t="str">
        <f>IFERROR(VLOOKUP(C44,Service!$A$1:$B$500,2,FALSE),"")</f>
        <v/>
      </c>
      <c r="B44" t="str">
        <f>IFERROR(VLOOKUP(H44,Job_Category!$A$1:$B$500,2,FALSE),"")</f>
        <v/>
      </c>
    </row>
    <row r="45" spans="1:2" x14ac:dyDescent="0.25">
      <c r="A45" t="str">
        <f>IFERROR(VLOOKUP(C45,Service!$A$1:$B$500,2,FALSE),"")</f>
        <v/>
      </c>
      <c r="B45" t="str">
        <f>IFERROR(VLOOKUP(H45,Job_Category!$A$1:$B$500,2,FALSE),"")</f>
        <v/>
      </c>
    </row>
    <row r="46" spans="1:2" x14ac:dyDescent="0.25">
      <c r="A46" t="str">
        <f>IFERROR(VLOOKUP(C46,Service!$A$1:$B$500,2,FALSE),"")</f>
        <v/>
      </c>
      <c r="B46" t="str">
        <f>IFERROR(VLOOKUP(H46,Job_Category!$A$1:$B$500,2,FALSE),"")</f>
        <v/>
      </c>
    </row>
    <row r="47" spans="1:2" x14ac:dyDescent="0.25">
      <c r="A47" t="str">
        <f>IFERROR(VLOOKUP(C47,Service!$A$1:$B$500,2,FALSE),"")</f>
        <v/>
      </c>
      <c r="B47" t="str">
        <f>IFERROR(VLOOKUP(H47,Job_Category!$A$1:$B$500,2,FALSE),"")</f>
        <v/>
      </c>
    </row>
    <row r="48" spans="1:2" x14ac:dyDescent="0.25">
      <c r="A48" t="str">
        <f>IFERROR(VLOOKUP(C48,Service!$A$1:$B$500,2,FALSE),"")</f>
        <v/>
      </c>
      <c r="B48" t="str">
        <f>IFERROR(VLOOKUP(H48,Job_Category!$A$1:$B$500,2,FALSE),"")</f>
        <v/>
      </c>
    </row>
    <row r="49" spans="1:2" x14ac:dyDescent="0.25">
      <c r="A49" t="str">
        <f>IFERROR(VLOOKUP(C49,Service!$A$1:$B$500,2,FALSE),"")</f>
        <v/>
      </c>
      <c r="B49" t="str">
        <f>IFERROR(VLOOKUP(H49,Job_Category!$A$1:$B$500,2,FALSE),"")</f>
        <v/>
      </c>
    </row>
    <row r="50" spans="1:2" x14ac:dyDescent="0.25">
      <c r="A50" t="str">
        <f>IFERROR(VLOOKUP(C50,Service!$A$1:$B$500,2,FALSE),"")</f>
        <v/>
      </c>
      <c r="B50" t="str">
        <f>IFERROR(VLOOKUP(H50,Job_Category!$A$1:$B$500,2,FALSE),"")</f>
        <v/>
      </c>
    </row>
    <row r="51" spans="1:2" x14ac:dyDescent="0.25">
      <c r="A51" t="str">
        <f>IFERROR(VLOOKUP(C51,Service!$A$1:$B$500,2,FALSE),"")</f>
        <v/>
      </c>
      <c r="B51" t="str">
        <f>IFERROR(VLOOKUP(H51,Job_Category!$A$1:$B$500,2,FALSE),"")</f>
        <v/>
      </c>
    </row>
    <row r="52" spans="1:2" x14ac:dyDescent="0.25">
      <c r="A52" t="str">
        <f>IFERROR(VLOOKUP(C52,Service!$A$1:$B$500,2,FALSE),"")</f>
        <v/>
      </c>
      <c r="B52" t="str">
        <f>IFERROR(VLOOKUP(H52,Job_Category!$A$1:$B$500,2,FALSE),"")</f>
        <v/>
      </c>
    </row>
    <row r="53" spans="1:2" x14ac:dyDescent="0.25">
      <c r="A53" t="str">
        <f>IFERROR(VLOOKUP(C53,Service!$A$1:$B$500,2,FALSE),"")</f>
        <v/>
      </c>
      <c r="B53" t="str">
        <f>IFERROR(VLOOKUP(H53,Job_Category!$A$1:$B$500,2,FALSE),"")</f>
        <v/>
      </c>
    </row>
    <row r="54" spans="1:2" x14ac:dyDescent="0.25">
      <c r="A54" t="str">
        <f>IFERROR(VLOOKUP(C54,Service!$A$1:$B$500,2,FALSE),"")</f>
        <v/>
      </c>
      <c r="B54" t="str">
        <f>IFERROR(VLOOKUP(H54,Job_Category!$A$1:$B$500,2,FALSE),"")</f>
        <v/>
      </c>
    </row>
    <row r="55" spans="1:2" x14ac:dyDescent="0.25">
      <c r="A55" t="str">
        <f>IFERROR(VLOOKUP(C55,Service!$A$1:$B$500,2,FALSE),"")</f>
        <v/>
      </c>
      <c r="B55" t="str">
        <f>IFERROR(VLOOKUP(H55,Job_Category!$A$1:$B$500,2,FALSE),"")</f>
        <v/>
      </c>
    </row>
    <row r="56" spans="1:2" x14ac:dyDescent="0.25">
      <c r="A56" t="str">
        <f>IFERROR(VLOOKUP(C56,Service!$A$1:$B$500,2,FALSE),"")</f>
        <v/>
      </c>
      <c r="B56" t="str">
        <f>IFERROR(VLOOKUP(H56,Job_Category!$A$1:$B$500,2,FALSE),"")</f>
        <v/>
      </c>
    </row>
    <row r="57" spans="1:2" x14ac:dyDescent="0.25">
      <c r="A57" t="str">
        <f>IFERROR(VLOOKUP(C57,Service!$A$1:$B$500,2,FALSE),"")</f>
        <v/>
      </c>
      <c r="B57" t="str">
        <f>IFERROR(VLOOKUP(H57,Job_Category!$A$1:$B$500,2,FALSE),"")</f>
        <v/>
      </c>
    </row>
    <row r="58" spans="1:2" x14ac:dyDescent="0.25">
      <c r="A58" t="str">
        <f>IFERROR(VLOOKUP(C58,Service!$A$1:$B$500,2,FALSE),"")</f>
        <v/>
      </c>
      <c r="B58" t="str">
        <f>IFERROR(VLOOKUP(H58,Job_Category!$A$1:$B$500,2,FALSE),"")</f>
        <v/>
      </c>
    </row>
    <row r="59" spans="1:2" x14ac:dyDescent="0.25">
      <c r="A59" t="str">
        <f>IFERROR(VLOOKUP(C59,Service!$A$1:$B$500,2,FALSE),"")</f>
        <v/>
      </c>
      <c r="B59" t="str">
        <f>IFERROR(VLOOKUP(H59,Job_Category!$A$1:$B$500,2,FALSE),"")</f>
        <v/>
      </c>
    </row>
    <row r="60" spans="1:2" x14ac:dyDescent="0.25">
      <c r="A60" t="str">
        <f>IFERROR(VLOOKUP(C60,Service!$A$1:$B$500,2,FALSE),"")</f>
        <v/>
      </c>
      <c r="B60" t="str">
        <f>IFERROR(VLOOKUP(H60,Job_Category!$A$1:$B$500,2,FALSE),"")</f>
        <v/>
      </c>
    </row>
    <row r="61" spans="1:2" x14ac:dyDescent="0.25">
      <c r="A61" t="str">
        <f>IFERROR(VLOOKUP(C61,Service!$A$1:$B$500,2,FALSE),"")</f>
        <v/>
      </c>
      <c r="B61" t="str">
        <f>IFERROR(VLOOKUP(H61,Job_Category!$A$1:$B$500,2,FALSE),"")</f>
        <v/>
      </c>
    </row>
    <row r="62" spans="1:2" x14ac:dyDescent="0.25">
      <c r="A62" t="str">
        <f>IFERROR(VLOOKUP(C62,Service!$A$1:$B$500,2,FALSE),"")</f>
        <v/>
      </c>
      <c r="B62" t="str">
        <f>IFERROR(VLOOKUP(H62,Job_Category!$A$1:$B$500,2,FALSE),"")</f>
        <v/>
      </c>
    </row>
    <row r="63" spans="1:2" x14ac:dyDescent="0.25">
      <c r="A63" t="str">
        <f>IFERROR(VLOOKUP(C63,Service!$A$1:$B$500,2,FALSE),"")</f>
        <v/>
      </c>
      <c r="B63" t="str">
        <f>IFERROR(VLOOKUP(H63,Job_Category!$A$1:$B$500,2,FALSE),"")</f>
        <v/>
      </c>
    </row>
    <row r="64" spans="1:2" x14ac:dyDescent="0.25">
      <c r="A64" t="str">
        <f>IFERROR(VLOOKUP(C64,Service!$A$1:$B$500,2,FALSE),"")</f>
        <v/>
      </c>
      <c r="B64" t="str">
        <f>IFERROR(VLOOKUP(H64,Job_Category!$A$1:$B$500,2,FALSE),"")</f>
        <v/>
      </c>
    </row>
    <row r="65" spans="1:2" x14ac:dyDescent="0.25">
      <c r="A65" t="str">
        <f>IFERROR(VLOOKUP(C65,Service!$A$1:$B$500,2,FALSE),"")</f>
        <v/>
      </c>
      <c r="B65" t="str">
        <f>IFERROR(VLOOKUP(H65,Job_Category!$A$1:$B$500,2,FALSE),"")</f>
        <v/>
      </c>
    </row>
    <row r="66" spans="1:2" x14ac:dyDescent="0.25">
      <c r="A66" t="str">
        <f>IFERROR(VLOOKUP(C66,Service!$A$1:$B$500,2,FALSE),"")</f>
        <v/>
      </c>
      <c r="B66" t="str">
        <f>IFERROR(VLOOKUP(H66,Job_Category!$A$1:$B$500,2,FALSE),"")</f>
        <v/>
      </c>
    </row>
    <row r="67" spans="1:2" x14ac:dyDescent="0.25">
      <c r="A67" t="str">
        <f>IFERROR(VLOOKUP(C67,Service!$A$1:$B$500,2,FALSE),"")</f>
        <v/>
      </c>
      <c r="B67" t="str">
        <f>IFERROR(VLOOKUP(H67,Job_Category!$A$1:$B$500,2,FALSE),"")</f>
        <v/>
      </c>
    </row>
    <row r="68" spans="1:2" x14ac:dyDescent="0.25">
      <c r="A68" t="str">
        <f>IFERROR(VLOOKUP(C68,Service!$A$1:$B$500,2,FALSE),"")</f>
        <v/>
      </c>
      <c r="B68" t="str">
        <f>IFERROR(VLOOKUP(H68,Job_Category!$A$1:$B$500,2,FALSE),"")</f>
        <v/>
      </c>
    </row>
    <row r="69" spans="1:2" x14ac:dyDescent="0.25">
      <c r="A69" t="str">
        <f>IFERROR(VLOOKUP(C69,Service!$A$1:$B$500,2,FALSE),"")</f>
        <v/>
      </c>
      <c r="B69" t="str">
        <f>IFERROR(VLOOKUP(H69,Job_Category!$A$1:$B$500,2,FALSE),"")</f>
        <v/>
      </c>
    </row>
    <row r="70" spans="1:2" x14ac:dyDescent="0.25">
      <c r="A70" t="str">
        <f>IFERROR(VLOOKUP(C70,Service!$A$1:$B$500,2,FALSE),"")</f>
        <v/>
      </c>
      <c r="B70" t="str">
        <f>IFERROR(VLOOKUP(H70,Job_Category!$A$1:$B$500,2,FALSE),"")</f>
        <v/>
      </c>
    </row>
    <row r="71" spans="1:2" x14ac:dyDescent="0.25">
      <c r="A71" t="str">
        <f>IFERROR(VLOOKUP(C71,Service!$A$1:$B$500,2,FALSE),"")</f>
        <v/>
      </c>
      <c r="B71" t="str">
        <f>IFERROR(VLOOKUP(H71,Job_Category!$A$1:$B$500,2,FALSE),"")</f>
        <v/>
      </c>
    </row>
    <row r="72" spans="1:2" x14ac:dyDescent="0.25">
      <c r="A72" t="str">
        <f>IFERROR(VLOOKUP(C72,Service!$A$1:$B$500,2,FALSE),"")</f>
        <v/>
      </c>
      <c r="B72" t="str">
        <f>IFERROR(VLOOKUP(H72,Job_Category!$A$1:$B$500,2,FALSE),"")</f>
        <v/>
      </c>
    </row>
    <row r="73" spans="1:2" x14ac:dyDescent="0.25">
      <c r="A73" t="str">
        <f>IFERROR(VLOOKUP(C73,Service!$A$1:$B$500,2,FALSE),"")</f>
        <v/>
      </c>
      <c r="B73" t="str">
        <f>IFERROR(VLOOKUP(H73,Job_Category!$A$1:$B$500,2,FALSE),"")</f>
        <v/>
      </c>
    </row>
    <row r="74" spans="1:2" x14ac:dyDescent="0.25">
      <c r="A74" t="str">
        <f>IFERROR(VLOOKUP(C74,Service!$A$1:$B$500,2,FALSE),"")</f>
        <v/>
      </c>
      <c r="B74" t="str">
        <f>IFERROR(VLOOKUP(H74,Job_Category!$A$1:$B$500,2,FALSE),"")</f>
        <v/>
      </c>
    </row>
    <row r="75" spans="1:2" x14ac:dyDescent="0.25">
      <c r="A75" t="str">
        <f>IFERROR(VLOOKUP(C75,Service!$A$1:$B$500,2,FALSE),"")</f>
        <v/>
      </c>
      <c r="B75" t="str">
        <f>IFERROR(VLOOKUP(H75,Job_Category!$A$1:$B$500,2,FALSE),"")</f>
        <v/>
      </c>
    </row>
    <row r="76" spans="1:2" x14ac:dyDescent="0.25">
      <c r="A76" t="str">
        <f>IFERROR(VLOOKUP(C76,Service!$A$1:$B$500,2,FALSE),"")</f>
        <v/>
      </c>
      <c r="B76" t="str">
        <f>IFERROR(VLOOKUP(H76,Job_Category!$A$1:$B$500,2,FALSE),"")</f>
        <v/>
      </c>
    </row>
    <row r="77" spans="1:2" x14ac:dyDescent="0.25">
      <c r="A77" t="str">
        <f>IFERROR(VLOOKUP(C77,Service!$A$1:$B$500,2,FALSE),"")</f>
        <v/>
      </c>
      <c r="B77" t="str">
        <f>IFERROR(VLOOKUP(H77,Job_Category!$A$1:$B$500,2,FALSE),"")</f>
        <v/>
      </c>
    </row>
    <row r="78" spans="1:2" x14ac:dyDescent="0.25">
      <c r="A78" t="str">
        <f>IFERROR(VLOOKUP(C78,Service!$A$1:$B$500,2,FALSE),"")</f>
        <v/>
      </c>
      <c r="B78" t="str">
        <f>IFERROR(VLOOKUP(H78,Job_Category!$A$1:$B$500,2,FALSE),"")</f>
        <v/>
      </c>
    </row>
    <row r="79" spans="1:2" x14ac:dyDescent="0.25">
      <c r="A79" t="str">
        <f>IFERROR(VLOOKUP(C79,Service!$A$1:$B$500,2,FALSE),"")</f>
        <v/>
      </c>
      <c r="B79" t="str">
        <f>IFERROR(VLOOKUP(H79,Job_Category!$A$1:$B$500,2,FALSE),"")</f>
        <v/>
      </c>
    </row>
    <row r="80" spans="1:2" x14ac:dyDescent="0.25">
      <c r="A80" t="str">
        <f>IFERROR(VLOOKUP(C80,Service!$A$1:$B$500,2,FALSE),"")</f>
        <v/>
      </c>
      <c r="B80" t="str">
        <f>IFERROR(VLOOKUP(H80,Job_Category!$A$1:$B$500,2,FALSE),"")</f>
        <v/>
      </c>
    </row>
    <row r="81" spans="1:2" x14ac:dyDescent="0.25">
      <c r="A81" t="str">
        <f>IFERROR(VLOOKUP(C81,Service!$A$1:$B$500,2,FALSE),"")</f>
        <v/>
      </c>
      <c r="B81" t="str">
        <f>IFERROR(VLOOKUP(H81,Job_Category!$A$1:$B$500,2,FALSE),"")</f>
        <v/>
      </c>
    </row>
    <row r="82" spans="1:2" x14ac:dyDescent="0.25">
      <c r="A82" t="str">
        <f>IFERROR(VLOOKUP(C82,Service!$A$1:$B$500,2,FALSE),"")</f>
        <v/>
      </c>
      <c r="B82" t="str">
        <f>IFERROR(VLOOKUP(H82,Job_Category!$A$1:$B$500,2,FALSE),"")</f>
        <v/>
      </c>
    </row>
    <row r="83" spans="1:2" x14ac:dyDescent="0.25">
      <c r="A83" t="str">
        <f>IFERROR(VLOOKUP(C83,Service!$A$1:$B$500,2,FALSE),"")</f>
        <v/>
      </c>
      <c r="B83" t="str">
        <f>IFERROR(VLOOKUP(H83,Job_Category!$A$1:$B$500,2,FALSE),"")</f>
        <v/>
      </c>
    </row>
    <row r="84" spans="1:2" x14ac:dyDescent="0.25">
      <c r="A84" t="str">
        <f>IFERROR(VLOOKUP(C84,Service!$A$1:$B$500,2,FALSE),"")</f>
        <v/>
      </c>
      <c r="B84" t="str">
        <f>IFERROR(VLOOKUP(H84,Job_Category!$A$1:$B$500,2,FALSE),"")</f>
        <v/>
      </c>
    </row>
    <row r="85" spans="1:2" x14ac:dyDescent="0.25">
      <c r="A85" t="str">
        <f>IFERROR(VLOOKUP(C85,Service!$A$1:$B$500,2,FALSE),"")</f>
        <v/>
      </c>
      <c r="B85" t="str">
        <f>IFERROR(VLOOKUP(H85,Job_Category!$A$1:$B$500,2,FALSE),"")</f>
        <v/>
      </c>
    </row>
    <row r="86" spans="1:2" x14ac:dyDescent="0.25">
      <c r="A86" t="str">
        <f>IFERROR(VLOOKUP(C86,Service!$A$1:$B$500,2,FALSE),"")</f>
        <v/>
      </c>
      <c r="B86" t="str">
        <f>IFERROR(VLOOKUP(H86,Job_Category!$A$1:$B$500,2,FALSE),"")</f>
        <v/>
      </c>
    </row>
    <row r="87" spans="1:2" x14ac:dyDescent="0.25">
      <c r="A87" t="str">
        <f>IFERROR(VLOOKUP(C87,Service!$A$1:$B$500,2,FALSE),"")</f>
        <v/>
      </c>
      <c r="B87" t="str">
        <f>IFERROR(VLOOKUP(H87,Job_Category!$A$1:$B$500,2,FALSE),"")</f>
        <v/>
      </c>
    </row>
    <row r="88" spans="1:2" x14ac:dyDescent="0.25">
      <c r="A88" t="str">
        <f>IFERROR(VLOOKUP(C88,Service!$A$1:$B$500,2,FALSE),"")</f>
        <v/>
      </c>
      <c r="B88" t="str">
        <f>IFERROR(VLOOKUP(H88,Job_Category!$A$1:$B$500,2,FALSE),"")</f>
        <v/>
      </c>
    </row>
    <row r="89" spans="1:2" x14ac:dyDescent="0.25">
      <c r="A89" t="str">
        <f>IFERROR(VLOOKUP(C89,Service!$A$1:$B$500,2,FALSE),"")</f>
        <v/>
      </c>
      <c r="B89" t="str">
        <f>IFERROR(VLOOKUP(H89,Job_Category!$A$1:$B$500,2,FALSE),"")</f>
        <v/>
      </c>
    </row>
    <row r="90" spans="1:2" x14ac:dyDescent="0.25">
      <c r="A90" t="str">
        <f>IFERROR(VLOOKUP(C90,Service!$A$1:$B$500,2,FALSE),"")</f>
        <v/>
      </c>
      <c r="B90" t="str">
        <f>IFERROR(VLOOKUP(H90,Job_Category!$A$1:$B$500,2,FALSE),"")</f>
        <v/>
      </c>
    </row>
    <row r="91" spans="1:2" x14ac:dyDescent="0.25">
      <c r="A91" t="str">
        <f>IFERROR(VLOOKUP(C91,Service!$A$1:$B$500,2,FALSE),"")</f>
        <v/>
      </c>
      <c r="B91" t="str">
        <f>IFERROR(VLOOKUP(H91,Job_Category!$A$1:$B$500,2,FALSE),"")</f>
        <v/>
      </c>
    </row>
    <row r="92" spans="1:2" x14ac:dyDescent="0.25">
      <c r="A92" t="str">
        <f>IFERROR(VLOOKUP(C92,Service!$A$1:$B$500,2,FALSE),"")</f>
        <v/>
      </c>
      <c r="B92" t="str">
        <f>IFERROR(VLOOKUP(H92,Job_Category!$A$1:$B$500,2,FALSE),"")</f>
        <v/>
      </c>
    </row>
    <row r="93" spans="1:2" x14ac:dyDescent="0.25">
      <c r="A93" t="str">
        <f>IFERROR(VLOOKUP(C93,Service!$A$1:$B$500,2,FALSE),"")</f>
        <v/>
      </c>
      <c r="B93" t="str">
        <f>IFERROR(VLOOKUP(H93,Job_Category!$A$1:$B$500,2,FALSE),"")</f>
        <v/>
      </c>
    </row>
    <row r="94" spans="1:2" x14ac:dyDescent="0.25">
      <c r="A94" t="str">
        <f>IFERROR(VLOOKUP(C94,Service!$A$1:$B$500,2,FALSE),"")</f>
        <v/>
      </c>
      <c r="B94" t="str">
        <f>IFERROR(VLOOKUP(H94,Job_Category!$A$1:$B$500,2,FALSE),"")</f>
        <v/>
      </c>
    </row>
    <row r="95" spans="1:2" x14ac:dyDescent="0.25">
      <c r="A95" t="str">
        <f>IFERROR(VLOOKUP(C95,Service!$A$1:$B$500,2,FALSE),"")</f>
        <v/>
      </c>
      <c r="B95" t="str">
        <f>IFERROR(VLOOKUP(H95,Job_Category!$A$1:$B$500,2,FALSE),"")</f>
        <v/>
      </c>
    </row>
    <row r="96" spans="1:2" x14ac:dyDescent="0.25">
      <c r="A96" t="str">
        <f>IFERROR(VLOOKUP(C96,Service!$A$1:$B$500,2,FALSE),"")</f>
        <v/>
      </c>
      <c r="B96" t="str">
        <f>IFERROR(VLOOKUP(H96,Job_Category!$A$1:$B$500,2,FALSE),"")</f>
        <v/>
      </c>
    </row>
    <row r="97" spans="1:2" x14ac:dyDescent="0.25">
      <c r="A97" t="str">
        <f>IFERROR(VLOOKUP(C97,Service!$A$1:$B$500,2,FALSE),"")</f>
        <v/>
      </c>
      <c r="B97" t="str">
        <f>IFERROR(VLOOKUP(H97,Job_Category!$A$1:$B$500,2,FALSE),"")</f>
        <v/>
      </c>
    </row>
    <row r="98" spans="1:2" x14ac:dyDescent="0.25">
      <c r="A98" t="str">
        <f>IFERROR(VLOOKUP(C98,Service!$A$1:$B$500,2,FALSE),"")</f>
        <v/>
      </c>
      <c r="B98" t="str">
        <f>IFERROR(VLOOKUP(H98,Job_Category!$A$1:$B$500,2,FALSE),"")</f>
        <v/>
      </c>
    </row>
    <row r="99" spans="1:2" x14ac:dyDescent="0.25">
      <c r="A99" t="str">
        <f>IFERROR(VLOOKUP(C99,Service!$A$1:$B$500,2,FALSE),"")</f>
        <v/>
      </c>
      <c r="B99" t="str">
        <f>IFERROR(VLOOKUP(H99,Job_Category!$A$1:$B$500,2,FALSE),"")</f>
        <v/>
      </c>
    </row>
    <row r="100" spans="1:2" x14ac:dyDescent="0.25">
      <c r="A100" t="str">
        <f>IFERROR(VLOOKUP(C100,Service!$A$1:$B$500,2,FALSE),"")</f>
        <v/>
      </c>
      <c r="B100" t="str">
        <f>IFERROR(VLOOKUP(H100,Job_Category!$A$1:$B$500,2,FALSE),"")</f>
        <v/>
      </c>
    </row>
    <row r="101" spans="1:2" x14ac:dyDescent="0.25">
      <c r="A101" t="str">
        <f>IFERROR(VLOOKUP(C101,Service!$A$1:$B$500,2,FALSE),"")</f>
        <v/>
      </c>
      <c r="B101" t="str">
        <f>IFERROR(VLOOKUP(H101,Job_Category!$A$1:$B$500,2,FALSE),"")</f>
        <v/>
      </c>
    </row>
    <row r="102" spans="1:2" x14ac:dyDescent="0.25">
      <c r="A102" t="str">
        <f>IFERROR(VLOOKUP(C102,Service!$A$1:$B$500,2,FALSE),"")</f>
        <v/>
      </c>
      <c r="B102" t="str">
        <f>IFERROR(VLOOKUP(H102,Job_Category!$A$1:$B$500,2,FALSE),"")</f>
        <v/>
      </c>
    </row>
    <row r="103" spans="1:2" x14ac:dyDescent="0.25">
      <c r="A103" t="str">
        <f>IFERROR(VLOOKUP(C103,Service!$A$1:$B$500,2,FALSE),"")</f>
        <v/>
      </c>
      <c r="B103" t="str">
        <f>IFERROR(VLOOKUP(H103,Job_Category!$A$1:$B$500,2,FALSE),"")</f>
        <v/>
      </c>
    </row>
    <row r="104" spans="1:2" x14ac:dyDescent="0.25">
      <c r="A104" t="str">
        <f>IFERROR(VLOOKUP(C104,Service!$A$1:$B$500,2,FALSE),"")</f>
        <v/>
      </c>
      <c r="B104" t="str">
        <f>IFERROR(VLOOKUP(H104,Job_Category!$A$1:$B$500,2,FALSE),"")</f>
        <v/>
      </c>
    </row>
    <row r="105" spans="1:2" x14ac:dyDescent="0.25">
      <c r="A105" t="str">
        <f>IFERROR(VLOOKUP(C105,Service!$A$1:$B$500,2,FALSE),"")</f>
        <v/>
      </c>
      <c r="B105" t="str">
        <f>IFERROR(VLOOKUP(H105,Job_Category!$A$1:$B$500,2,FALSE),"")</f>
        <v/>
      </c>
    </row>
    <row r="106" spans="1:2" x14ac:dyDescent="0.25">
      <c r="A106" t="str">
        <f>IFERROR(VLOOKUP(C106,Service!$A$1:$B$500,2,FALSE),"")</f>
        <v/>
      </c>
      <c r="B106" t="str">
        <f>IFERROR(VLOOKUP(H106,Job_Category!$A$1:$B$500,2,FALSE),"")</f>
        <v/>
      </c>
    </row>
    <row r="107" spans="1:2" x14ac:dyDescent="0.25">
      <c r="A107" t="str">
        <f>IFERROR(VLOOKUP(C107,Service!$A$1:$B$500,2,FALSE),"")</f>
        <v/>
      </c>
      <c r="B107" t="str">
        <f>IFERROR(VLOOKUP(H107,Job_Category!$A$1:$B$500,2,FALSE),"")</f>
        <v/>
      </c>
    </row>
    <row r="108" spans="1:2" x14ac:dyDescent="0.25">
      <c r="A108" t="str">
        <f>IFERROR(VLOOKUP(C108,Service!$A$1:$B$500,2,FALSE),"")</f>
        <v/>
      </c>
      <c r="B108" t="str">
        <f>IFERROR(VLOOKUP(H108,Job_Category!$A$1:$B$500,2,FALSE),"")</f>
        <v/>
      </c>
    </row>
    <row r="109" spans="1:2" x14ac:dyDescent="0.25">
      <c r="A109" t="str">
        <f>IFERROR(VLOOKUP(C109,Service!$A$1:$B$500,2,FALSE),"")</f>
        <v/>
      </c>
      <c r="B109" t="str">
        <f>IFERROR(VLOOKUP(H109,Job_Category!$A$1:$B$500,2,FALSE),"")</f>
        <v/>
      </c>
    </row>
    <row r="110" spans="1:2" x14ac:dyDescent="0.25">
      <c r="A110" t="str">
        <f>IFERROR(VLOOKUP(C110,Service!$A$1:$B$500,2,FALSE),"")</f>
        <v/>
      </c>
      <c r="B110" t="str">
        <f>IFERROR(VLOOKUP(H110,Job_Category!$A$1:$B$500,2,FALSE),"")</f>
        <v/>
      </c>
    </row>
    <row r="111" spans="1:2" x14ac:dyDescent="0.25">
      <c r="A111" t="str">
        <f>IFERROR(VLOOKUP(C111,Service!$A$1:$B$500,2,FALSE),"")</f>
        <v/>
      </c>
      <c r="B111" t="str">
        <f>IFERROR(VLOOKUP(H111,Job_Category!$A$1:$B$500,2,FALSE),"")</f>
        <v/>
      </c>
    </row>
    <row r="112" spans="1:2" x14ac:dyDescent="0.25">
      <c r="A112" t="str">
        <f>IFERROR(VLOOKUP(C112,Service!$A$1:$B$500,2,FALSE),"")</f>
        <v/>
      </c>
      <c r="B112" t="str">
        <f>IFERROR(VLOOKUP(H112,Job_Category!$A$1:$B$500,2,FALSE),"")</f>
        <v/>
      </c>
    </row>
    <row r="113" spans="1:2" x14ac:dyDescent="0.25">
      <c r="A113" t="str">
        <f>IFERROR(VLOOKUP(C113,Service!$A$1:$B$500,2,FALSE),"")</f>
        <v/>
      </c>
      <c r="B113" t="str">
        <f>IFERROR(VLOOKUP(H113,Job_Category!$A$1:$B$500,2,FALSE),"")</f>
        <v/>
      </c>
    </row>
    <row r="114" spans="1:2" x14ac:dyDescent="0.25">
      <c r="A114" t="str">
        <f>IFERROR(VLOOKUP(C114,Service!$A$1:$B$500,2,FALSE),"")</f>
        <v/>
      </c>
      <c r="B114" t="str">
        <f>IFERROR(VLOOKUP(H114,Job_Category!$A$1:$B$500,2,FALSE),"")</f>
        <v/>
      </c>
    </row>
    <row r="115" spans="1:2" x14ac:dyDescent="0.25">
      <c r="A115" t="str">
        <f>IFERROR(VLOOKUP(C115,Service!$A$1:$B$500,2,FALSE),"")</f>
        <v/>
      </c>
      <c r="B115" t="str">
        <f>IFERROR(VLOOKUP(H115,Job_Category!$A$1:$B$500,2,FALSE),"")</f>
        <v/>
      </c>
    </row>
    <row r="116" spans="1:2" x14ac:dyDescent="0.25">
      <c r="A116" t="str">
        <f>IFERROR(VLOOKUP(C116,Service!$A$1:$B$500,2,FALSE),"")</f>
        <v/>
      </c>
      <c r="B116" t="str">
        <f>IFERROR(VLOOKUP(H116,Job_Category!$A$1:$B$500,2,FALSE),"")</f>
        <v/>
      </c>
    </row>
    <row r="117" spans="1:2" x14ac:dyDescent="0.25">
      <c r="A117" t="str">
        <f>IFERROR(VLOOKUP(C117,Service!$A$1:$B$500,2,FALSE),"")</f>
        <v/>
      </c>
      <c r="B117" t="str">
        <f>IFERROR(VLOOKUP(H117,Job_Category!$A$1:$B$500,2,FALSE),"")</f>
        <v/>
      </c>
    </row>
    <row r="118" spans="1:2" x14ac:dyDescent="0.25">
      <c r="A118" t="str">
        <f>IFERROR(VLOOKUP(C118,Service!$A$1:$B$500,2,FALSE),"")</f>
        <v/>
      </c>
      <c r="B118" t="str">
        <f>IFERROR(VLOOKUP(H118,Job_Category!$A$1:$B$500,2,FALSE),"")</f>
        <v/>
      </c>
    </row>
    <row r="119" spans="1:2" x14ac:dyDescent="0.25">
      <c r="A119" t="str">
        <f>IFERROR(VLOOKUP(C119,Service!$A$1:$B$500,2,FALSE),"")</f>
        <v/>
      </c>
      <c r="B119" t="str">
        <f>IFERROR(VLOOKUP(H119,Job_Category!$A$1:$B$500,2,FALSE),"")</f>
        <v/>
      </c>
    </row>
    <row r="120" spans="1:2" x14ac:dyDescent="0.25">
      <c r="A120" t="str">
        <f>IFERROR(VLOOKUP(C120,Service!$A$1:$B$500,2,FALSE),"")</f>
        <v/>
      </c>
      <c r="B120" t="str">
        <f>IFERROR(VLOOKUP(H120,Job_Category!$A$1:$B$500,2,FALSE),"")</f>
        <v/>
      </c>
    </row>
    <row r="121" spans="1:2" x14ac:dyDescent="0.25">
      <c r="A121" t="str">
        <f>IFERROR(VLOOKUP(C121,Service!$A$1:$B$500,2,FALSE),"")</f>
        <v/>
      </c>
      <c r="B121" t="str">
        <f>IFERROR(VLOOKUP(H121,Job_Category!$A$1:$B$500,2,FALSE),"")</f>
        <v/>
      </c>
    </row>
    <row r="122" spans="1:2" x14ac:dyDescent="0.25">
      <c r="A122" t="str">
        <f>IFERROR(VLOOKUP(C122,Service!$A$1:$B$500,2,FALSE),"")</f>
        <v/>
      </c>
      <c r="B122" t="str">
        <f>IFERROR(VLOOKUP(H122,Job_Category!$A$1:$B$500,2,FALSE),"")</f>
        <v/>
      </c>
    </row>
    <row r="123" spans="1:2" x14ac:dyDescent="0.25">
      <c r="A123" t="str">
        <f>IFERROR(VLOOKUP(C123,Service!$A$1:$B$500,2,FALSE),"")</f>
        <v/>
      </c>
      <c r="B123" t="str">
        <f>IFERROR(VLOOKUP(H123,Job_Category!$A$1:$B$500,2,FALSE),"")</f>
        <v/>
      </c>
    </row>
    <row r="124" spans="1:2" x14ac:dyDescent="0.25">
      <c r="A124" t="str">
        <f>IFERROR(VLOOKUP(C124,Service!$A$1:$B$500,2,FALSE),"")</f>
        <v/>
      </c>
      <c r="B124" t="str">
        <f>IFERROR(VLOOKUP(H124,Job_Category!$A$1:$B$500,2,FALSE),"")</f>
        <v/>
      </c>
    </row>
    <row r="125" spans="1:2" x14ac:dyDescent="0.25">
      <c r="A125" t="str">
        <f>IFERROR(VLOOKUP(C125,Service!$A$1:$B$500,2,FALSE),"")</f>
        <v/>
      </c>
      <c r="B125" t="str">
        <f>IFERROR(VLOOKUP(H125,Job_Category!$A$1:$B$500,2,FALSE),"")</f>
        <v/>
      </c>
    </row>
    <row r="126" spans="1:2" x14ac:dyDescent="0.25">
      <c r="A126" t="str">
        <f>IFERROR(VLOOKUP(C126,Service!$A$1:$B$500,2,FALSE),"")</f>
        <v/>
      </c>
      <c r="B126" t="str">
        <f>IFERROR(VLOOKUP(H126,Job_Category!$A$1:$B$500,2,FALSE),"")</f>
        <v/>
      </c>
    </row>
    <row r="127" spans="1:2" x14ac:dyDescent="0.25">
      <c r="A127" t="str">
        <f>IFERROR(VLOOKUP(C127,Service!$A$1:$B$500,2,FALSE),"")</f>
        <v/>
      </c>
      <c r="B127" t="str">
        <f>IFERROR(VLOOKUP(H127,Job_Category!$A$1:$B$500,2,FALSE),"")</f>
        <v/>
      </c>
    </row>
    <row r="128" spans="1:2" x14ac:dyDescent="0.25">
      <c r="A128" t="str">
        <f>IFERROR(VLOOKUP(C128,Service!$A$1:$B$500,2,FALSE),"")</f>
        <v/>
      </c>
      <c r="B128" t="str">
        <f>IFERROR(VLOOKUP(H128,Job_Category!$A$1:$B$500,2,FALSE),"")</f>
        <v/>
      </c>
    </row>
    <row r="129" spans="1:2" x14ac:dyDescent="0.25">
      <c r="A129" t="str">
        <f>IFERROR(VLOOKUP(C129,Service!$A$1:$B$500,2,FALSE),"")</f>
        <v/>
      </c>
      <c r="B129" t="str">
        <f>IFERROR(VLOOKUP(H129,Job_Category!$A$1:$B$500,2,FALSE),"")</f>
        <v/>
      </c>
    </row>
    <row r="130" spans="1:2" x14ac:dyDescent="0.25">
      <c r="A130" t="str">
        <f>IFERROR(VLOOKUP(C130,Service!$A$1:$B$500,2,FALSE),"")</f>
        <v/>
      </c>
      <c r="B130" t="str">
        <f>IFERROR(VLOOKUP(H130,Job_Category!$A$1:$B$500,2,FALSE),"")</f>
        <v/>
      </c>
    </row>
    <row r="131" spans="1:2" x14ac:dyDescent="0.25">
      <c r="A131" t="str">
        <f>IFERROR(VLOOKUP(C131,Service!$A$1:$B$500,2,FALSE),"")</f>
        <v/>
      </c>
      <c r="B131" t="str">
        <f>IFERROR(VLOOKUP(H131,Job_Category!$A$1:$B$500,2,FALSE),"")</f>
        <v/>
      </c>
    </row>
    <row r="132" spans="1:2" x14ac:dyDescent="0.25">
      <c r="A132" t="str">
        <f>IFERROR(VLOOKUP(C132,Service!$A$1:$B$500,2,FALSE),"")</f>
        <v/>
      </c>
      <c r="B132" t="str">
        <f>IFERROR(VLOOKUP(H132,Job_Category!$A$1:$B$500,2,FALSE),"")</f>
        <v/>
      </c>
    </row>
    <row r="133" spans="1:2" x14ac:dyDescent="0.25">
      <c r="A133" t="str">
        <f>IFERROR(VLOOKUP(C133,Service!$A$1:$B$500,2,FALSE),"")</f>
        <v/>
      </c>
      <c r="B133" t="str">
        <f>IFERROR(VLOOKUP(H133,Job_Category!$A$1:$B$500,2,FALSE),"")</f>
        <v/>
      </c>
    </row>
    <row r="134" spans="1:2" x14ac:dyDescent="0.25">
      <c r="A134" t="str">
        <f>IFERROR(VLOOKUP(C134,Service!$A$1:$B$500,2,FALSE),"")</f>
        <v/>
      </c>
      <c r="B134" t="str">
        <f>IFERROR(VLOOKUP(H134,Job_Category!$A$1:$B$500,2,FALSE),"")</f>
        <v/>
      </c>
    </row>
    <row r="135" spans="1:2" x14ac:dyDescent="0.25">
      <c r="A135" t="str">
        <f>IFERROR(VLOOKUP(C135,Service!$A$1:$B$500,2,FALSE),"")</f>
        <v/>
      </c>
      <c r="B135" t="str">
        <f>IFERROR(VLOOKUP(H135,Job_Category!$A$1:$B$500,2,FALSE),"")</f>
        <v/>
      </c>
    </row>
    <row r="136" spans="1:2" x14ac:dyDescent="0.25">
      <c r="A136" t="str">
        <f>IFERROR(VLOOKUP(C136,Service!$A$1:$B$500,2,FALSE),"")</f>
        <v/>
      </c>
      <c r="B136" t="str">
        <f>IFERROR(VLOOKUP(H136,Job_Category!$A$1:$B$500,2,FALSE),"")</f>
        <v/>
      </c>
    </row>
    <row r="137" spans="1:2" x14ac:dyDescent="0.25">
      <c r="A137" t="str">
        <f>IFERROR(VLOOKUP(C137,Service!$A$1:$B$500,2,FALSE),"")</f>
        <v/>
      </c>
      <c r="B137" t="str">
        <f>IFERROR(VLOOKUP(H137,Job_Category!$A$1:$B$500,2,FALSE),"")</f>
        <v/>
      </c>
    </row>
    <row r="138" spans="1:2" x14ac:dyDescent="0.25">
      <c r="A138" t="str">
        <f>IFERROR(VLOOKUP(C138,Service!$A$1:$B$500,2,FALSE),"")</f>
        <v/>
      </c>
      <c r="B138" t="str">
        <f>IFERROR(VLOOKUP(H138,Job_Category!$A$1:$B$500,2,FALSE),"")</f>
        <v/>
      </c>
    </row>
    <row r="139" spans="1:2" x14ac:dyDescent="0.25">
      <c r="A139" t="str">
        <f>IFERROR(VLOOKUP(C139,Service!$A$1:$B$500,2,FALSE),"")</f>
        <v/>
      </c>
      <c r="B139" t="str">
        <f>IFERROR(VLOOKUP(H139,Job_Category!$A$1:$B$500,2,FALSE),"")</f>
        <v/>
      </c>
    </row>
    <row r="140" spans="1:2" x14ac:dyDescent="0.25">
      <c r="A140" t="str">
        <f>IFERROR(VLOOKUP(C140,Service!$A$1:$B$500,2,FALSE),"")</f>
        <v/>
      </c>
      <c r="B140" t="str">
        <f>IFERROR(VLOOKUP(H140,Job_Category!$A$1:$B$500,2,FALSE),"")</f>
        <v/>
      </c>
    </row>
    <row r="141" spans="1:2" x14ac:dyDescent="0.25">
      <c r="A141" t="str">
        <f>IFERROR(VLOOKUP(C141,Service!$A$1:$B$500,2,FALSE),"")</f>
        <v/>
      </c>
      <c r="B141" t="str">
        <f>IFERROR(VLOOKUP(H141,Job_Category!$A$1:$B$500,2,FALSE),"")</f>
        <v/>
      </c>
    </row>
    <row r="142" spans="1:2" x14ac:dyDescent="0.25">
      <c r="A142" t="str">
        <f>IFERROR(VLOOKUP(C142,Service!$A$1:$B$500,2,FALSE),"")</f>
        <v/>
      </c>
      <c r="B142" t="str">
        <f>IFERROR(VLOOKUP(H142,Job_Category!$A$1:$B$500,2,FALSE),"")</f>
        <v/>
      </c>
    </row>
    <row r="143" spans="1:2" x14ac:dyDescent="0.25">
      <c r="A143" t="str">
        <f>IFERROR(VLOOKUP(C143,Service!$A$1:$B$500,2,FALSE),"")</f>
        <v/>
      </c>
      <c r="B143" t="str">
        <f>IFERROR(VLOOKUP(H143,Job_Category!$A$1:$B$500,2,FALSE),"")</f>
        <v/>
      </c>
    </row>
    <row r="144" spans="1:2" x14ac:dyDescent="0.25">
      <c r="A144" t="str">
        <f>IFERROR(VLOOKUP(C144,Service!$A$1:$B$500,2,FALSE),"")</f>
        <v/>
      </c>
      <c r="B144" t="str">
        <f>IFERROR(VLOOKUP(H144,Job_Category!$A$1:$B$500,2,FALSE),"")</f>
        <v/>
      </c>
    </row>
    <row r="145" spans="1:2" x14ac:dyDescent="0.25">
      <c r="A145" t="str">
        <f>IFERROR(VLOOKUP(C145,Service!$A$1:$B$500,2,FALSE),"")</f>
        <v/>
      </c>
      <c r="B145" t="str">
        <f>IFERROR(VLOOKUP(H145,Job_Category!$A$1:$B$500,2,FALSE),"")</f>
        <v/>
      </c>
    </row>
    <row r="146" spans="1:2" x14ac:dyDescent="0.25">
      <c r="A146" t="str">
        <f>IFERROR(VLOOKUP(C146,Service!$A$1:$B$500,2,FALSE),"")</f>
        <v/>
      </c>
      <c r="B146" t="str">
        <f>IFERROR(VLOOKUP(H146,Job_Category!$A$1:$B$500,2,FALSE),"")</f>
        <v/>
      </c>
    </row>
    <row r="147" spans="1:2" x14ac:dyDescent="0.25">
      <c r="A147" t="str">
        <f>IFERROR(VLOOKUP(C147,Service!$A$1:$B$500,2,FALSE),"")</f>
        <v/>
      </c>
      <c r="B147" t="str">
        <f>IFERROR(VLOOKUP(H147,Job_Category!$A$1:$B$500,2,FALSE),"")</f>
        <v/>
      </c>
    </row>
    <row r="148" spans="1:2" x14ac:dyDescent="0.25">
      <c r="A148" t="str">
        <f>IFERROR(VLOOKUP(C148,Service!$A$1:$B$500,2,FALSE),"")</f>
        <v/>
      </c>
      <c r="B148" t="str">
        <f>IFERROR(VLOOKUP(H148,Job_Category!$A$1:$B$500,2,FALSE),"")</f>
        <v/>
      </c>
    </row>
    <row r="149" spans="1:2" x14ac:dyDescent="0.25">
      <c r="A149" t="str">
        <f>IFERROR(VLOOKUP(C149,Service!$A$1:$B$500,2,FALSE),"")</f>
        <v/>
      </c>
      <c r="B149" t="str">
        <f>IFERROR(VLOOKUP(H149,Job_Category!$A$1:$B$500,2,FALSE),"")</f>
        <v/>
      </c>
    </row>
    <row r="150" spans="1:2" x14ac:dyDescent="0.25">
      <c r="A150" t="str">
        <f>IFERROR(VLOOKUP(C150,Service!$A$1:$B$500,2,FALSE),"")</f>
        <v/>
      </c>
      <c r="B150" t="str">
        <f>IFERROR(VLOOKUP(H150,Job_Category!$A$1:$B$500,2,FALSE),"")</f>
        <v/>
      </c>
    </row>
    <row r="151" spans="1:2" x14ac:dyDescent="0.25">
      <c r="A151" t="str">
        <f>IFERROR(VLOOKUP(C151,Service!$A$1:$B$500,2,FALSE),"")</f>
        <v/>
      </c>
      <c r="B151" t="str">
        <f>IFERROR(VLOOKUP(H151,Job_Category!$A$1:$B$500,2,FALSE),"")</f>
        <v/>
      </c>
    </row>
    <row r="152" spans="1:2" x14ac:dyDescent="0.25">
      <c r="A152" t="str">
        <f>IFERROR(VLOOKUP(C152,Service!$A$1:$B$500,2,FALSE),"")</f>
        <v/>
      </c>
      <c r="B152" t="str">
        <f>IFERROR(VLOOKUP(H152,Job_Category!$A$1:$B$500,2,FALSE),"")</f>
        <v/>
      </c>
    </row>
    <row r="153" spans="1:2" x14ac:dyDescent="0.25">
      <c r="A153" t="str">
        <f>IFERROR(VLOOKUP(C153,Service!$A$1:$B$500,2,FALSE),"")</f>
        <v/>
      </c>
      <c r="B153" t="str">
        <f>IFERROR(VLOOKUP(H153,Job_Category!$A$1:$B$500,2,FALSE),"")</f>
        <v/>
      </c>
    </row>
    <row r="154" spans="1:2" x14ac:dyDescent="0.25">
      <c r="A154" t="str">
        <f>IFERROR(VLOOKUP(C154,Service!$A$1:$B$500,2,FALSE),"")</f>
        <v/>
      </c>
      <c r="B154" t="str">
        <f>IFERROR(VLOOKUP(H154,Job_Category!$A$1:$B$500,2,FALSE),"")</f>
        <v/>
      </c>
    </row>
    <row r="155" spans="1:2" x14ac:dyDescent="0.25">
      <c r="A155" t="str">
        <f>IFERROR(VLOOKUP(C155,Service!$A$1:$B$500,2,FALSE),"")</f>
        <v/>
      </c>
      <c r="B155" t="str">
        <f>IFERROR(VLOOKUP(H155,Job_Category!$A$1:$B$500,2,FALSE),"")</f>
        <v/>
      </c>
    </row>
    <row r="156" spans="1:2" x14ac:dyDescent="0.25">
      <c r="A156" t="str">
        <f>IFERROR(VLOOKUP(C156,Service!$A$1:$B$500,2,FALSE),"")</f>
        <v/>
      </c>
      <c r="B156" t="str">
        <f>IFERROR(VLOOKUP(H156,Job_Category!$A$1:$B$500,2,FALSE),"")</f>
        <v/>
      </c>
    </row>
    <row r="157" spans="1:2" x14ac:dyDescent="0.25">
      <c r="A157" t="str">
        <f>IFERROR(VLOOKUP(C157,Service!$A$1:$B$500,2,FALSE),"")</f>
        <v/>
      </c>
      <c r="B157" t="str">
        <f>IFERROR(VLOOKUP(H157,Job_Category!$A$1:$B$500,2,FALSE),"")</f>
        <v/>
      </c>
    </row>
    <row r="158" spans="1:2" x14ac:dyDescent="0.25">
      <c r="A158" t="str">
        <f>IFERROR(VLOOKUP(C158,Service!$A$1:$B$500,2,FALSE),"")</f>
        <v/>
      </c>
      <c r="B158" t="str">
        <f>IFERROR(VLOOKUP(H158,Job_Category!$A$1:$B$500,2,FALSE),"")</f>
        <v/>
      </c>
    </row>
    <row r="159" spans="1:2" x14ac:dyDescent="0.25">
      <c r="A159" t="str">
        <f>IFERROR(VLOOKUP(C159,Service!$A$1:$B$500,2,FALSE),"")</f>
        <v/>
      </c>
      <c r="B159" t="str">
        <f>IFERROR(VLOOKUP(H159,Job_Category!$A$1:$B$500,2,FALSE),"")</f>
        <v/>
      </c>
    </row>
    <row r="160" spans="1:2" x14ac:dyDescent="0.25">
      <c r="A160" t="str">
        <f>IFERROR(VLOOKUP(C160,Service!$A$1:$B$500,2,FALSE),"")</f>
        <v/>
      </c>
      <c r="B160" t="str">
        <f>IFERROR(VLOOKUP(H160,Job_Category!$A$1:$B$500,2,FALSE),"")</f>
        <v/>
      </c>
    </row>
    <row r="161" spans="1:2" x14ac:dyDescent="0.25">
      <c r="A161" t="str">
        <f>IFERROR(VLOOKUP(C161,Service!$A$1:$B$500,2,FALSE),"")</f>
        <v/>
      </c>
      <c r="B161" t="str">
        <f>IFERROR(VLOOKUP(H161,Job_Category!$A$1:$B$500,2,FALSE),"")</f>
        <v/>
      </c>
    </row>
    <row r="162" spans="1:2" x14ac:dyDescent="0.25">
      <c r="A162" t="str">
        <f>IFERROR(VLOOKUP(C162,Service!$A$1:$B$500,2,FALSE),"")</f>
        <v/>
      </c>
      <c r="B162" t="str">
        <f>IFERROR(VLOOKUP(H162,Job_Category!$A$1:$B$500,2,FALSE),"")</f>
        <v/>
      </c>
    </row>
    <row r="163" spans="1:2" x14ac:dyDescent="0.25">
      <c r="A163" t="str">
        <f>IFERROR(VLOOKUP(C163,Service!$A$1:$B$500,2,FALSE),"")</f>
        <v/>
      </c>
      <c r="B163" t="str">
        <f>IFERROR(VLOOKUP(H163,Job_Category!$A$1:$B$500,2,FALSE),"")</f>
        <v/>
      </c>
    </row>
    <row r="164" spans="1:2" x14ac:dyDescent="0.25">
      <c r="A164" t="str">
        <f>IFERROR(VLOOKUP(C164,Service!$A$1:$B$500,2,FALSE),"")</f>
        <v/>
      </c>
      <c r="B164" t="str">
        <f>IFERROR(VLOOKUP(H164,Job_Category!$A$1:$B$500,2,FALSE),"")</f>
        <v/>
      </c>
    </row>
    <row r="165" spans="1:2" x14ac:dyDescent="0.25">
      <c r="A165" t="str">
        <f>IFERROR(VLOOKUP(C165,Service!$A$1:$B$500,2,FALSE),"")</f>
        <v/>
      </c>
      <c r="B165" t="str">
        <f>IFERROR(VLOOKUP(H165,Job_Category!$A$1:$B$500,2,FALSE),"")</f>
        <v/>
      </c>
    </row>
    <row r="166" spans="1:2" x14ac:dyDescent="0.25">
      <c r="A166" t="str">
        <f>IFERROR(VLOOKUP(C166,Service!$A$1:$B$500,2,FALSE),"")</f>
        <v/>
      </c>
      <c r="B166" t="str">
        <f>IFERROR(VLOOKUP(H166,Job_Category!$A$1:$B$500,2,FALSE),"")</f>
        <v/>
      </c>
    </row>
    <row r="167" spans="1:2" x14ac:dyDescent="0.25">
      <c r="A167" t="str">
        <f>IFERROR(VLOOKUP(C167,Service!$A$1:$B$500,2,FALSE),"")</f>
        <v/>
      </c>
      <c r="B167" t="str">
        <f>IFERROR(VLOOKUP(H167,Job_Category!$A$1:$B$500,2,FALSE),"")</f>
        <v/>
      </c>
    </row>
    <row r="168" spans="1:2" x14ac:dyDescent="0.25">
      <c r="A168" t="str">
        <f>IFERROR(VLOOKUP(C168,Service!$A$1:$B$500,2,FALSE),"")</f>
        <v/>
      </c>
      <c r="B168" t="str">
        <f>IFERROR(VLOOKUP(H168,Job_Category!$A$1:$B$500,2,FALSE),"")</f>
        <v/>
      </c>
    </row>
    <row r="169" spans="1:2" x14ac:dyDescent="0.25">
      <c r="A169" t="str">
        <f>IFERROR(VLOOKUP(C169,Service!$A$1:$B$500,2,FALSE),"")</f>
        <v/>
      </c>
      <c r="B169" t="str">
        <f>IFERROR(VLOOKUP(H169,Job_Category!$A$1:$B$500,2,FALSE),"")</f>
        <v/>
      </c>
    </row>
    <row r="170" spans="1:2" x14ac:dyDescent="0.25">
      <c r="A170" t="str">
        <f>IFERROR(VLOOKUP(C170,Service!$A$1:$B$500,2,FALSE),"")</f>
        <v/>
      </c>
      <c r="B170" t="str">
        <f>IFERROR(VLOOKUP(H170,Job_Category!$A$1:$B$500,2,FALSE),"")</f>
        <v/>
      </c>
    </row>
    <row r="171" spans="1:2" x14ac:dyDescent="0.25">
      <c r="A171" t="str">
        <f>IFERROR(VLOOKUP(C171,Service!$A$1:$B$500,2,FALSE),"")</f>
        <v/>
      </c>
      <c r="B171" t="str">
        <f>IFERROR(VLOOKUP(H171,Job_Category!$A$1:$B$500,2,FALSE),"")</f>
        <v/>
      </c>
    </row>
    <row r="172" spans="1:2" x14ac:dyDescent="0.25">
      <c r="A172" t="str">
        <f>IFERROR(VLOOKUP(C172,Service!$A$1:$B$500,2,FALSE),"")</f>
        <v/>
      </c>
      <c r="B172" t="str">
        <f>IFERROR(VLOOKUP(H172,Job_Category!$A$1:$B$500,2,FALSE),"")</f>
        <v/>
      </c>
    </row>
    <row r="173" spans="1:2" x14ac:dyDescent="0.25">
      <c r="A173" t="str">
        <f>IFERROR(VLOOKUP(C173,Service!$A$1:$B$500,2,FALSE),"")</f>
        <v/>
      </c>
      <c r="B173" t="str">
        <f>IFERROR(VLOOKUP(H173,Job_Category!$A$1:$B$500,2,FALSE),"")</f>
        <v/>
      </c>
    </row>
    <row r="174" spans="1:2" x14ac:dyDescent="0.25">
      <c r="A174" t="str">
        <f>IFERROR(VLOOKUP(C174,Service!$A$1:$B$500,2,FALSE),"")</f>
        <v/>
      </c>
      <c r="B174" t="str">
        <f>IFERROR(VLOOKUP(H174,Job_Category!$A$1:$B$500,2,FALSE),"")</f>
        <v/>
      </c>
    </row>
    <row r="175" spans="1:2" x14ac:dyDescent="0.25">
      <c r="A175" t="str">
        <f>IFERROR(VLOOKUP(C175,Service!$A$1:$B$500,2,FALSE),"")</f>
        <v/>
      </c>
      <c r="B175" t="str">
        <f>IFERROR(VLOOKUP(H175,Job_Category!$A$1:$B$500,2,FALSE),"")</f>
        <v/>
      </c>
    </row>
    <row r="176" spans="1:2" x14ac:dyDescent="0.25">
      <c r="A176" t="str">
        <f>IFERROR(VLOOKUP(C176,Service!$A$1:$B$500,2,FALSE),"")</f>
        <v/>
      </c>
      <c r="B176" t="str">
        <f>IFERROR(VLOOKUP(H176,Job_Category!$A$1:$B$500,2,FALSE),"")</f>
        <v/>
      </c>
    </row>
    <row r="177" spans="1:2" x14ac:dyDescent="0.25">
      <c r="A177" t="str">
        <f>IFERROR(VLOOKUP(C177,Service!$A$1:$B$500,2,FALSE),"")</f>
        <v/>
      </c>
      <c r="B177" t="str">
        <f>IFERROR(VLOOKUP(H177,Job_Category!$A$1:$B$500,2,FALSE),"")</f>
        <v/>
      </c>
    </row>
    <row r="178" spans="1:2" x14ac:dyDescent="0.25">
      <c r="A178" t="str">
        <f>IFERROR(VLOOKUP(C178,Service!$A$1:$B$500,2,FALSE),"")</f>
        <v/>
      </c>
      <c r="B178" t="str">
        <f>IFERROR(VLOOKUP(H178,Job_Category!$A$1:$B$500,2,FALSE),"")</f>
        <v/>
      </c>
    </row>
    <row r="179" spans="1:2" x14ac:dyDescent="0.25">
      <c r="A179" t="str">
        <f>IFERROR(VLOOKUP(C179,Service!$A$1:$B$500,2,FALSE),"")</f>
        <v/>
      </c>
      <c r="B179" t="str">
        <f>IFERROR(VLOOKUP(H179,Job_Category!$A$1:$B$500,2,FALSE),"")</f>
        <v/>
      </c>
    </row>
    <row r="180" spans="1:2" x14ac:dyDescent="0.25">
      <c r="A180" t="str">
        <f>IFERROR(VLOOKUP(C180,Service!$A$1:$B$500,2,FALSE),"")</f>
        <v/>
      </c>
      <c r="B180" t="str">
        <f>IFERROR(VLOOKUP(H180,Job_Category!$A$1:$B$500,2,FALSE),"")</f>
        <v/>
      </c>
    </row>
    <row r="181" spans="1:2" x14ac:dyDescent="0.25">
      <c r="A181" t="str">
        <f>IFERROR(VLOOKUP(C181,Service!$A$1:$B$500,2,FALSE),"")</f>
        <v/>
      </c>
      <c r="B181" t="str">
        <f>IFERROR(VLOOKUP(H181,Job_Category!$A$1:$B$500,2,FALSE),"")</f>
        <v/>
      </c>
    </row>
    <row r="182" spans="1:2" x14ac:dyDescent="0.25">
      <c r="A182" t="str">
        <f>IFERROR(VLOOKUP(C182,Service!$A$1:$B$500,2,FALSE),"")</f>
        <v/>
      </c>
      <c r="B182" t="str">
        <f>IFERROR(VLOOKUP(H182,Job_Category!$A$1:$B$500,2,FALSE),"")</f>
        <v/>
      </c>
    </row>
    <row r="183" spans="1:2" x14ac:dyDescent="0.25">
      <c r="A183" t="str">
        <f>IFERROR(VLOOKUP(C183,Service!$A$1:$B$500,2,FALSE),"")</f>
        <v/>
      </c>
      <c r="B183" t="str">
        <f>IFERROR(VLOOKUP(H183,Job_Category!$A$1:$B$500,2,FALSE),"")</f>
        <v/>
      </c>
    </row>
    <row r="184" spans="1:2" x14ac:dyDescent="0.25">
      <c r="A184" t="str">
        <f>IFERROR(VLOOKUP(C184,Service!$A$1:$B$500,2,FALSE),"")</f>
        <v/>
      </c>
      <c r="B184" t="str">
        <f>IFERROR(VLOOKUP(H184,Job_Category!$A$1:$B$500,2,FALSE),"")</f>
        <v/>
      </c>
    </row>
    <row r="185" spans="1:2" x14ac:dyDescent="0.25">
      <c r="A185" t="str">
        <f>IFERROR(VLOOKUP(C185,Service!$A$1:$B$500,2,FALSE),"")</f>
        <v/>
      </c>
      <c r="B185" t="str">
        <f>IFERROR(VLOOKUP(H185,Job_Category!$A$1:$B$500,2,FALSE),"")</f>
        <v/>
      </c>
    </row>
    <row r="186" spans="1:2" x14ac:dyDescent="0.25">
      <c r="A186" t="str">
        <f>IFERROR(VLOOKUP(C186,Service!$A$1:$B$500,2,FALSE),"")</f>
        <v/>
      </c>
      <c r="B186" t="str">
        <f>IFERROR(VLOOKUP(H186,Job_Category!$A$1:$B$500,2,FALSE),"")</f>
        <v/>
      </c>
    </row>
    <row r="187" spans="1:2" x14ac:dyDescent="0.25">
      <c r="A187" t="str">
        <f>IFERROR(VLOOKUP(C187,Service!$A$1:$B$500,2,FALSE),"")</f>
        <v/>
      </c>
      <c r="B187" t="str">
        <f>IFERROR(VLOOKUP(H187,Job_Category!$A$1:$B$500,2,FALSE),"")</f>
        <v/>
      </c>
    </row>
    <row r="188" spans="1:2" x14ac:dyDescent="0.25">
      <c r="A188" t="str">
        <f>IFERROR(VLOOKUP(C188,Service!$A$1:$B$500,2,FALSE),"")</f>
        <v/>
      </c>
      <c r="B188" t="str">
        <f>IFERROR(VLOOKUP(H188,Job_Category!$A$1:$B$500,2,FALSE),"")</f>
        <v/>
      </c>
    </row>
    <row r="189" spans="1:2" x14ac:dyDescent="0.25">
      <c r="A189" t="str">
        <f>IFERROR(VLOOKUP(C189,Service!$A$1:$B$500,2,FALSE),"")</f>
        <v/>
      </c>
      <c r="B189" t="str">
        <f>IFERROR(VLOOKUP(H189,Job_Category!$A$1:$B$500,2,FALSE),"")</f>
        <v/>
      </c>
    </row>
    <row r="190" spans="1:2" x14ac:dyDescent="0.25">
      <c r="A190" t="str">
        <f>IFERROR(VLOOKUP(C190,Service!$A$1:$B$500,2,FALSE),"")</f>
        <v/>
      </c>
      <c r="B190" t="str">
        <f>IFERROR(VLOOKUP(H190,Job_Category!$A$1:$B$500,2,FALSE),"")</f>
        <v/>
      </c>
    </row>
    <row r="191" spans="1:2" x14ac:dyDescent="0.25">
      <c r="A191" t="str">
        <f>IFERROR(VLOOKUP(C191,Service!$A$1:$B$500,2,FALSE),"")</f>
        <v/>
      </c>
      <c r="B191" t="str">
        <f>IFERROR(VLOOKUP(H191,Job_Category!$A$1:$B$500,2,FALSE),"")</f>
        <v/>
      </c>
    </row>
    <row r="192" spans="1:2" x14ac:dyDescent="0.25">
      <c r="A192" t="str">
        <f>IFERROR(VLOOKUP(C192,Service!$A$1:$B$500,2,FALSE),"")</f>
        <v/>
      </c>
      <c r="B192" t="str">
        <f>IFERROR(VLOOKUP(H192,Job_Category!$A$1:$B$500,2,FALSE),"")</f>
        <v/>
      </c>
    </row>
    <row r="193" spans="1:2" x14ac:dyDescent="0.25">
      <c r="A193" t="str">
        <f>IFERROR(VLOOKUP(C193,Service!$A$1:$B$500,2,FALSE),"")</f>
        <v/>
      </c>
      <c r="B193" t="str">
        <f>IFERROR(VLOOKUP(H193,Job_Category!$A$1:$B$500,2,FALSE),"")</f>
        <v/>
      </c>
    </row>
    <row r="194" spans="1:2" x14ac:dyDescent="0.25">
      <c r="A194" t="str">
        <f>IFERROR(VLOOKUP(C194,Service!$A$1:$B$500,2,FALSE),"")</f>
        <v/>
      </c>
      <c r="B194" t="str">
        <f>IFERROR(VLOOKUP(H194,Job_Category!$A$1:$B$500,2,FALSE),"")</f>
        <v/>
      </c>
    </row>
    <row r="195" spans="1:2" x14ac:dyDescent="0.25">
      <c r="A195" t="str">
        <f>IFERROR(VLOOKUP(C195,Service!$A$1:$B$500,2,FALSE),"")</f>
        <v/>
      </c>
      <c r="B195" t="str">
        <f>IFERROR(VLOOKUP(H195,Job_Category!$A$1:$B$500,2,FALSE),"")</f>
        <v/>
      </c>
    </row>
    <row r="196" spans="1:2" x14ac:dyDescent="0.25">
      <c r="A196" t="str">
        <f>IFERROR(VLOOKUP(C196,Service!$A$1:$B$500,2,FALSE),"")</f>
        <v/>
      </c>
      <c r="B196" t="str">
        <f>IFERROR(VLOOKUP(H196,Job_Category!$A$1:$B$500,2,FALSE),"")</f>
        <v/>
      </c>
    </row>
    <row r="197" spans="1:2" x14ac:dyDescent="0.25">
      <c r="A197" t="str">
        <f>IFERROR(VLOOKUP(C197,Service!$A$1:$B$500,2,FALSE),"")</f>
        <v/>
      </c>
      <c r="B197" t="str">
        <f>IFERROR(VLOOKUP(H197,Job_Category!$A$1:$B$500,2,FALSE),"")</f>
        <v/>
      </c>
    </row>
    <row r="198" spans="1:2" x14ac:dyDescent="0.25">
      <c r="A198" t="str">
        <f>IFERROR(VLOOKUP(C198,Service!$A$1:$B$500,2,FALSE),"")</f>
        <v/>
      </c>
      <c r="B198" t="str">
        <f>IFERROR(VLOOKUP(H198,Job_Category!$A$1:$B$500,2,FALSE),"")</f>
        <v/>
      </c>
    </row>
    <row r="199" spans="1:2" x14ac:dyDescent="0.25">
      <c r="A199" t="str">
        <f>IFERROR(VLOOKUP(C199,Service!$A$1:$B$500,2,FALSE),"")</f>
        <v/>
      </c>
      <c r="B199" t="str">
        <f>IFERROR(VLOOKUP(H199,Job_Category!$A$1:$B$500,2,FALSE),"")</f>
        <v/>
      </c>
    </row>
    <row r="200" spans="1:2" x14ac:dyDescent="0.25">
      <c r="A200" t="str">
        <f>IFERROR(VLOOKUP(C200,Service!$A$1:$B$500,2,FALSE),"")</f>
        <v/>
      </c>
      <c r="B200" t="str">
        <f>IFERROR(VLOOKUP(H200,Job_Category!$A$1:$B$500,2,FALSE),"")</f>
        <v/>
      </c>
    </row>
    <row r="201" spans="1:2" x14ac:dyDescent="0.25">
      <c r="A201" t="str">
        <f>IFERROR(VLOOKUP(C201,Service!$A$1:$B$500,2,FALSE),"")</f>
        <v/>
      </c>
      <c r="B201" t="str">
        <f>IFERROR(VLOOKUP(D201,Service!$A$1:$B$500,2,FALSE),"")</f>
        <v/>
      </c>
    </row>
    <row r="202" spans="1:2" x14ac:dyDescent="0.25">
      <c r="A202" t="str">
        <f>IFERROR(VLOOKUP(C202,Service!$A$1:$B$500,2,FALSE),"")</f>
        <v/>
      </c>
      <c r="B202" t="str">
        <f>IFERROR(VLOOKUP(D202,Service!$A$1:$B$500,2,FALSE),"")</f>
        <v/>
      </c>
    </row>
    <row r="203" spans="1:2" x14ac:dyDescent="0.25">
      <c r="A203" t="str">
        <f>IFERROR(VLOOKUP(C203,Service!$A$1:$B$500,2,FALSE),"")</f>
        <v/>
      </c>
      <c r="B203" t="str">
        <f>IFERROR(VLOOKUP(D203,Service!$A$1:$B$500,2,FALSE),"")</f>
        <v/>
      </c>
    </row>
    <row r="204" spans="1:2" x14ac:dyDescent="0.25">
      <c r="A204" t="str">
        <f>IFERROR(VLOOKUP(C204,Service!$A$1:$B$500,2,FALSE),"")</f>
        <v/>
      </c>
      <c r="B204" t="str">
        <f>IFERROR(VLOOKUP(D204,Service!$A$1:$B$500,2,FALSE),"")</f>
        <v/>
      </c>
    </row>
    <row r="205" spans="1:2" x14ac:dyDescent="0.25">
      <c r="A205" t="str">
        <f>IFERROR(VLOOKUP(C205,Service!$A$1:$B$500,2,FALSE),"")</f>
        <v/>
      </c>
      <c r="B205" t="str">
        <f>IFERROR(VLOOKUP(D205,Service!$A$1:$B$500,2,FALSE),"")</f>
        <v/>
      </c>
    </row>
    <row r="206" spans="1:2" x14ac:dyDescent="0.25">
      <c r="A206" t="str">
        <f>IFERROR(VLOOKUP(C206,Service!$A$1:$B$500,2,FALSE),"")</f>
        <v/>
      </c>
      <c r="B206" t="str">
        <f>IFERROR(VLOOKUP(D206,Service!$A$1:$B$500,2,FALSE),"")</f>
        <v/>
      </c>
    </row>
    <row r="207" spans="1:2" x14ac:dyDescent="0.25">
      <c r="A207" t="str">
        <f>IFERROR(VLOOKUP(C207,Service!$A$1:$B$500,2,FALSE),"")</f>
        <v/>
      </c>
      <c r="B207" t="str">
        <f>IFERROR(VLOOKUP(D207,Service!$A$1:$B$500,2,FALSE),"")</f>
        <v/>
      </c>
    </row>
    <row r="208" spans="1:2" x14ac:dyDescent="0.25">
      <c r="A208" t="str">
        <f>IFERROR(VLOOKUP(C208,Service!$A$1:$B$500,2,FALSE),"")</f>
        <v/>
      </c>
      <c r="B208" t="str">
        <f>IFERROR(VLOOKUP(D208,Service!$A$1:$B$500,2,FALSE),"")</f>
        <v/>
      </c>
    </row>
    <row r="209" spans="1:2" x14ac:dyDescent="0.25">
      <c r="A209" t="str">
        <f>IFERROR(VLOOKUP(C209,Service!$A$1:$B$500,2,FALSE),"")</f>
        <v/>
      </c>
      <c r="B209" t="str">
        <f>IFERROR(VLOOKUP(D209,Service!$A$1:$B$500,2,FALSE),"")</f>
        <v/>
      </c>
    </row>
    <row r="210" spans="1:2" x14ac:dyDescent="0.25">
      <c r="A210" t="str">
        <f>IFERROR(VLOOKUP(C210,Service!$A$1:$B$500,2,FALSE),"")</f>
        <v/>
      </c>
      <c r="B210" t="str">
        <f>IFERROR(VLOOKUP(D210,Service!$A$1:$B$500,2,FALSE),"")</f>
        <v/>
      </c>
    </row>
    <row r="211" spans="1:2" x14ac:dyDescent="0.25">
      <c r="A211" t="str">
        <f>IFERROR(VLOOKUP(C211,Service!$A$1:$B$500,2,FALSE),"")</f>
        <v/>
      </c>
      <c r="B211" t="str">
        <f>IFERROR(VLOOKUP(D211,Service!$A$1:$B$500,2,FALSE),"")</f>
        <v/>
      </c>
    </row>
    <row r="212" spans="1:2" x14ac:dyDescent="0.25">
      <c r="A212" t="str">
        <f>IFERROR(VLOOKUP(C212,Service!$A$1:$B$500,2,FALSE),"")</f>
        <v/>
      </c>
      <c r="B212" t="str">
        <f>IFERROR(VLOOKUP(D212,Service!$A$1:$B$500,2,FALSE),"")</f>
        <v/>
      </c>
    </row>
    <row r="213" spans="1:2" x14ac:dyDescent="0.25">
      <c r="A213" t="str">
        <f>IFERROR(VLOOKUP(C213,Service!$A$1:$B$500,2,FALSE),"")</f>
        <v/>
      </c>
      <c r="B213" t="str">
        <f>IFERROR(VLOOKUP(D213,Service!$A$1:$B$500,2,FALSE),"")</f>
        <v/>
      </c>
    </row>
    <row r="214" spans="1:2" x14ac:dyDescent="0.25">
      <c r="A214" t="str">
        <f>IFERROR(VLOOKUP(C214,Service!$A$1:$B$500,2,FALSE),"")</f>
        <v/>
      </c>
      <c r="B214" t="str">
        <f>IFERROR(VLOOKUP(D214,Service!$A$1:$B$500,2,FALSE),"")</f>
        <v/>
      </c>
    </row>
    <row r="215" spans="1:2" x14ac:dyDescent="0.25">
      <c r="A215" t="str">
        <f>IFERROR(VLOOKUP(C215,Service!$A$1:$B$500,2,FALSE),"")</f>
        <v/>
      </c>
      <c r="B215" t="str">
        <f>IFERROR(VLOOKUP(D215,Service!$A$1:$B$500,2,FALSE),"")</f>
        <v/>
      </c>
    </row>
    <row r="216" spans="1:2" x14ac:dyDescent="0.25">
      <c r="A216" t="str">
        <f>IFERROR(VLOOKUP(C216,Service!$A$1:$B$500,2,FALSE),"")</f>
        <v/>
      </c>
      <c r="B216" t="str">
        <f>IFERROR(VLOOKUP(D216,Service!$A$1:$B$500,2,FALSE),"")</f>
        <v/>
      </c>
    </row>
    <row r="217" spans="1:2" x14ac:dyDescent="0.25">
      <c r="A217" t="str">
        <f>IFERROR(VLOOKUP(C217,Service!$A$1:$B$500,2,FALSE),"")</f>
        <v/>
      </c>
      <c r="B217" t="str">
        <f>IFERROR(VLOOKUP(D217,Service!$A$1:$B$500,2,FALSE),"")</f>
        <v/>
      </c>
    </row>
    <row r="218" spans="1:2" x14ac:dyDescent="0.25">
      <c r="A218" t="str">
        <f>IFERROR(VLOOKUP(C218,Service!$A$1:$B$500,2,FALSE),"")</f>
        <v/>
      </c>
      <c r="B218" t="str">
        <f>IFERROR(VLOOKUP(D218,Service!$A$1:$B$500,2,FALSE),"")</f>
        <v/>
      </c>
    </row>
    <row r="219" spans="1:2" x14ac:dyDescent="0.25">
      <c r="A219" t="str">
        <f>IFERROR(VLOOKUP(C219,Service!$A$1:$B$500,2,FALSE),"")</f>
        <v/>
      </c>
      <c r="B219" t="str">
        <f>IFERROR(VLOOKUP(D219,Service!$A$1:$B$500,2,FALSE),"")</f>
        <v/>
      </c>
    </row>
    <row r="220" spans="1:2" x14ac:dyDescent="0.25">
      <c r="A220" t="str">
        <f>IFERROR(VLOOKUP(C220,Service!$A$1:$B$500,2,FALSE),"")</f>
        <v/>
      </c>
      <c r="B220" t="str">
        <f>IFERROR(VLOOKUP(D220,Service!$A$1:$B$500,2,FALSE),"")</f>
        <v/>
      </c>
    </row>
    <row r="221" spans="1:2" x14ac:dyDescent="0.25">
      <c r="A221" t="str">
        <f>IFERROR(VLOOKUP(C221,Service!$A$1:$B$500,2,FALSE),"")</f>
        <v/>
      </c>
      <c r="B221" t="str">
        <f>IFERROR(VLOOKUP(D221,Service!$A$1:$B$500,2,FALSE),"")</f>
        <v/>
      </c>
    </row>
    <row r="222" spans="1:2" x14ac:dyDescent="0.25">
      <c r="A222" t="str">
        <f>IFERROR(VLOOKUP(C222,Service!$A$1:$B$500,2,FALSE),"")</f>
        <v/>
      </c>
      <c r="B222" t="str">
        <f>IFERROR(VLOOKUP(D222,Service!$A$1:$B$500,2,FALSE),"")</f>
        <v/>
      </c>
    </row>
    <row r="223" spans="1:2" x14ac:dyDescent="0.25">
      <c r="A223" t="str">
        <f>IFERROR(VLOOKUP(C223,Service!$A$1:$B$500,2,FALSE),"")</f>
        <v/>
      </c>
      <c r="B223" t="str">
        <f>IFERROR(VLOOKUP(D223,Service!$A$1:$B$500,2,FALSE),"")</f>
        <v/>
      </c>
    </row>
    <row r="224" spans="1:2" x14ac:dyDescent="0.25">
      <c r="A224" t="str">
        <f>IFERROR(VLOOKUP(C224,Service!$A$1:$B$500,2,FALSE),"")</f>
        <v/>
      </c>
      <c r="B224" t="str">
        <f>IFERROR(VLOOKUP(D224,Service!$A$1:$B$500,2,FALSE),"")</f>
        <v/>
      </c>
    </row>
    <row r="225" spans="1:2" x14ac:dyDescent="0.25">
      <c r="A225" t="str">
        <f>IFERROR(VLOOKUP(C225,Service!$A$1:$B$500,2,FALSE),"")</f>
        <v/>
      </c>
      <c r="B225" t="str">
        <f>IFERROR(VLOOKUP(D225,Service!$A$1:$B$500,2,FALSE),"")</f>
        <v/>
      </c>
    </row>
    <row r="226" spans="1:2" x14ac:dyDescent="0.25">
      <c r="A226" t="str">
        <f>IFERROR(VLOOKUP(C226,Service!$A$1:$B$500,2,FALSE),"")</f>
        <v/>
      </c>
      <c r="B226" t="str">
        <f>IFERROR(VLOOKUP(D226,Service!$A$1:$B$500,2,FALSE),"")</f>
        <v/>
      </c>
    </row>
    <row r="227" spans="1:2" x14ac:dyDescent="0.25">
      <c r="A227" t="str">
        <f>IFERROR(VLOOKUP(C227,Service!$A$1:$B$500,2,FALSE),"")</f>
        <v/>
      </c>
      <c r="B227" t="str">
        <f>IFERROR(VLOOKUP(D227,Service!$A$1:$B$500,2,FALSE),"")</f>
        <v/>
      </c>
    </row>
    <row r="228" spans="1:2" x14ac:dyDescent="0.25">
      <c r="A228" t="str">
        <f>IFERROR(VLOOKUP(C228,Service!$A$1:$B$500,2,FALSE),"")</f>
        <v/>
      </c>
      <c r="B228" t="str">
        <f>IFERROR(VLOOKUP(D228,Service!$A$1:$B$500,2,FALSE),"")</f>
        <v/>
      </c>
    </row>
    <row r="229" spans="1:2" x14ac:dyDescent="0.25">
      <c r="A229" t="str">
        <f>IFERROR(VLOOKUP(C229,Service!$A$1:$B$500,2,FALSE),"")</f>
        <v/>
      </c>
      <c r="B229" t="str">
        <f>IFERROR(VLOOKUP(D229,Service!$A$1:$B$500,2,FALSE),"")</f>
        <v/>
      </c>
    </row>
    <row r="230" spans="1:2" x14ac:dyDescent="0.25">
      <c r="A230" t="str">
        <f>IFERROR(VLOOKUP(C230,Service!$A$1:$B$500,2,FALSE),"")</f>
        <v/>
      </c>
      <c r="B230" t="str">
        <f>IFERROR(VLOOKUP(D230,Service!$A$1:$B$500,2,FALSE),"")</f>
        <v/>
      </c>
    </row>
    <row r="231" spans="1:2" x14ac:dyDescent="0.25">
      <c r="A231" t="str">
        <f>IFERROR(VLOOKUP(C231,Service!$A$1:$B$500,2,FALSE),"")</f>
        <v/>
      </c>
      <c r="B231" t="str">
        <f>IFERROR(VLOOKUP(D231,Service!$A$1:$B$500,2,FALSE),"")</f>
        <v/>
      </c>
    </row>
    <row r="232" spans="1:2" x14ac:dyDescent="0.25">
      <c r="A232" t="str">
        <f>IFERROR(VLOOKUP(C232,Service!$A$1:$B$500,2,FALSE),"")</f>
        <v/>
      </c>
      <c r="B232" t="str">
        <f>IFERROR(VLOOKUP(D232,Service!$A$1:$B$500,2,FALSE),"")</f>
        <v/>
      </c>
    </row>
    <row r="233" spans="1:2" x14ac:dyDescent="0.25">
      <c r="A233" t="str">
        <f>IFERROR(VLOOKUP(C233,Service!$A$1:$B$500,2,FALSE),"")</f>
        <v/>
      </c>
      <c r="B233" t="str">
        <f>IFERROR(VLOOKUP(D233,Service!$A$1:$B$500,2,FALSE),"")</f>
        <v/>
      </c>
    </row>
    <row r="234" spans="1:2" x14ac:dyDescent="0.25">
      <c r="A234" t="str">
        <f>IFERROR(VLOOKUP(C234,Service!$A$1:$B$500,2,FALSE),"")</f>
        <v/>
      </c>
      <c r="B234" t="str">
        <f>IFERROR(VLOOKUP(D234,Service!$A$1:$B$500,2,FALSE),"")</f>
        <v/>
      </c>
    </row>
    <row r="235" spans="1:2" x14ac:dyDescent="0.25">
      <c r="A235" t="str">
        <f>IFERROR(VLOOKUP(C235,Service!$A$1:$B$500,2,FALSE),"")</f>
        <v/>
      </c>
      <c r="B235" t="str">
        <f>IFERROR(VLOOKUP(D235,Service!$A$1:$B$500,2,FALSE),"")</f>
        <v/>
      </c>
    </row>
    <row r="236" spans="1:2" x14ac:dyDescent="0.25">
      <c r="A236" t="str">
        <f>IFERROR(VLOOKUP(C236,Service!$A$1:$B$500,2,FALSE),"")</f>
        <v/>
      </c>
      <c r="B236" t="str">
        <f>IFERROR(VLOOKUP(D236,Service!$A$1:$B$500,2,FALSE),"")</f>
        <v/>
      </c>
    </row>
    <row r="237" spans="1:2" x14ac:dyDescent="0.25">
      <c r="A237" t="str">
        <f>IFERROR(VLOOKUP(C237,Service!$A$1:$B$500,2,FALSE),"")</f>
        <v/>
      </c>
      <c r="B237" t="str">
        <f>IFERROR(VLOOKUP(D237,Service!$A$1:$B$500,2,FALSE),"")</f>
        <v/>
      </c>
    </row>
    <row r="238" spans="1:2" x14ac:dyDescent="0.25">
      <c r="A238" t="str">
        <f>IFERROR(VLOOKUP(C238,Service!$A$1:$B$500,2,FALSE),"")</f>
        <v/>
      </c>
      <c r="B238" t="str">
        <f>IFERROR(VLOOKUP(D238,Service!$A$1:$B$500,2,FALSE),"")</f>
        <v/>
      </c>
    </row>
    <row r="239" spans="1:2" x14ac:dyDescent="0.25">
      <c r="A239" t="str">
        <f>IFERROR(VLOOKUP(C239,Service!$A$1:$B$500,2,FALSE),"")</f>
        <v/>
      </c>
      <c r="B239" t="str">
        <f>IFERROR(VLOOKUP(D239,Service!$A$1:$B$500,2,FALSE),"")</f>
        <v/>
      </c>
    </row>
    <row r="240" spans="1:2" x14ac:dyDescent="0.25">
      <c r="A240" t="str">
        <f>IFERROR(VLOOKUP(C240,Service!$A$1:$B$500,2,FALSE),"")</f>
        <v/>
      </c>
      <c r="B240" t="str">
        <f>IFERROR(VLOOKUP(D240,Service!$A$1:$B$500,2,FALSE),"")</f>
        <v/>
      </c>
    </row>
    <row r="241" spans="1:2" x14ac:dyDescent="0.25">
      <c r="A241" t="str">
        <f>IFERROR(VLOOKUP(C241,Service!$A$1:$B$500,2,FALSE),"")</f>
        <v/>
      </c>
      <c r="B241" t="str">
        <f>IFERROR(VLOOKUP(D241,Service!$A$1:$B$500,2,FALSE),"")</f>
        <v/>
      </c>
    </row>
    <row r="242" spans="1:2" x14ac:dyDescent="0.25">
      <c r="A242" t="str">
        <f>IFERROR(VLOOKUP(C242,Service!$A$1:$B$500,2,FALSE),"")</f>
        <v/>
      </c>
      <c r="B242" t="str">
        <f>IFERROR(VLOOKUP(D242,Service!$A$1:$B$500,2,FALSE),"")</f>
        <v/>
      </c>
    </row>
    <row r="243" spans="1:2" x14ac:dyDescent="0.25">
      <c r="A243" t="str">
        <f>IFERROR(VLOOKUP(C243,Service!$A$1:$B$500,2,FALSE),"")</f>
        <v/>
      </c>
      <c r="B243" t="str">
        <f>IFERROR(VLOOKUP(D243,Service!$A$1:$B$500,2,FALSE),"")</f>
        <v/>
      </c>
    </row>
    <row r="244" spans="1:2" x14ac:dyDescent="0.25">
      <c r="A244" t="str">
        <f>IFERROR(VLOOKUP(C244,Service!$A$1:$B$500,2,FALSE),"")</f>
        <v/>
      </c>
      <c r="B244" t="str">
        <f>IFERROR(VLOOKUP(D244,Service!$A$1:$B$500,2,FALSE),"")</f>
        <v/>
      </c>
    </row>
    <row r="245" spans="1:2" x14ac:dyDescent="0.25">
      <c r="A245" t="str">
        <f>IFERROR(VLOOKUP(C245,Service!$A$1:$B$500,2,FALSE),"")</f>
        <v/>
      </c>
      <c r="B245" t="str">
        <f>IFERROR(VLOOKUP(D245,Service!$A$1:$B$500,2,FALSE),"")</f>
        <v/>
      </c>
    </row>
    <row r="246" spans="1:2" x14ac:dyDescent="0.25">
      <c r="A246" t="str">
        <f>IFERROR(VLOOKUP(C246,Service!$A$1:$B$500,2,FALSE),"")</f>
        <v/>
      </c>
      <c r="B246" t="str">
        <f>IFERROR(VLOOKUP(D246,Service!$A$1:$B$500,2,FALSE),"")</f>
        <v/>
      </c>
    </row>
    <row r="247" spans="1:2" x14ac:dyDescent="0.25">
      <c r="A247" t="str">
        <f>IFERROR(VLOOKUP(C247,Service!$A$1:$B$500,2,FALSE),"")</f>
        <v/>
      </c>
      <c r="B247" t="str">
        <f>IFERROR(VLOOKUP(D247,Service!$A$1:$B$500,2,FALSE),"")</f>
        <v/>
      </c>
    </row>
    <row r="248" spans="1:2" x14ac:dyDescent="0.25">
      <c r="A248" t="str">
        <f>IFERROR(VLOOKUP(C248,Service!$A$1:$B$500,2,FALSE),"")</f>
        <v/>
      </c>
      <c r="B248" t="str">
        <f>IFERROR(VLOOKUP(D248,Service!$A$1:$B$500,2,FALSE),"")</f>
        <v/>
      </c>
    </row>
    <row r="249" spans="1:2" x14ac:dyDescent="0.25">
      <c r="A249" t="str">
        <f>IFERROR(VLOOKUP(C249,Service!$A$1:$B$500,2,FALSE),"")</f>
        <v/>
      </c>
      <c r="B249" t="str">
        <f>IFERROR(VLOOKUP(D249,Service!$A$1:$B$500,2,FALSE),"")</f>
        <v/>
      </c>
    </row>
    <row r="250" spans="1:2" x14ac:dyDescent="0.25">
      <c r="A250" t="str">
        <f>IFERROR(VLOOKUP(C250,Service!$A$1:$B$500,2,FALSE),"")</f>
        <v/>
      </c>
      <c r="B250" t="str">
        <f>IFERROR(VLOOKUP(D250,Service!$A$1:$B$500,2,FALSE),"")</f>
        <v/>
      </c>
    </row>
    <row r="251" spans="1:2" x14ac:dyDescent="0.25">
      <c r="A251" t="str">
        <f>IFERROR(VLOOKUP(C251,Service!$A$1:$B$500,2,FALSE),"")</f>
        <v/>
      </c>
      <c r="B251" t="str">
        <f>IFERROR(VLOOKUP(D251,Service!$A$1:$B$500,2,FALSE),"")</f>
        <v/>
      </c>
    </row>
    <row r="252" spans="1:2" x14ac:dyDescent="0.25">
      <c r="A252" t="str">
        <f>IFERROR(VLOOKUP(C252,Service!$A$1:$B$500,2,FALSE),"")</f>
        <v/>
      </c>
      <c r="B252" t="str">
        <f>IFERROR(VLOOKUP(D252,Service!$A$1:$B$500,2,FALSE),"")</f>
        <v/>
      </c>
    </row>
    <row r="253" spans="1:2" x14ac:dyDescent="0.25">
      <c r="A253" t="str">
        <f>IFERROR(VLOOKUP(C253,Service!$A$1:$B$500,2,FALSE),"")</f>
        <v/>
      </c>
      <c r="B253" t="str">
        <f>IFERROR(VLOOKUP(D253,Service!$A$1:$B$500,2,FALSE),"")</f>
        <v/>
      </c>
    </row>
    <row r="254" spans="1:2" x14ac:dyDescent="0.25">
      <c r="A254" t="str">
        <f>IFERROR(VLOOKUP(C254,Service!$A$1:$B$500,2,FALSE),"")</f>
        <v/>
      </c>
      <c r="B254" t="str">
        <f>IFERROR(VLOOKUP(D254,Service!$A$1:$B$500,2,FALSE),"")</f>
        <v/>
      </c>
    </row>
    <row r="255" spans="1:2" x14ac:dyDescent="0.25">
      <c r="A255" t="str">
        <f>IFERROR(VLOOKUP(C255,Service!$A$1:$B$500,2,FALSE),"")</f>
        <v/>
      </c>
      <c r="B255" t="str">
        <f>IFERROR(VLOOKUP(D255,Service!$A$1:$B$500,2,FALSE),"")</f>
        <v/>
      </c>
    </row>
    <row r="256" spans="1:2" x14ac:dyDescent="0.25">
      <c r="A256" t="str">
        <f>IFERROR(VLOOKUP(C256,Service!$A$1:$B$500,2,FALSE),"")</f>
        <v/>
      </c>
      <c r="B256" t="str">
        <f>IFERROR(VLOOKUP(D256,Service!$A$1:$B$500,2,FALSE),"")</f>
        <v/>
      </c>
    </row>
    <row r="257" spans="1:2" x14ac:dyDescent="0.25">
      <c r="A257" t="str">
        <f>IFERROR(VLOOKUP(C257,Service!$A$1:$B$500,2,FALSE),"")</f>
        <v/>
      </c>
      <c r="B257" t="str">
        <f>IFERROR(VLOOKUP(D257,Service!$A$1:$B$500,2,FALSE),"")</f>
        <v/>
      </c>
    </row>
    <row r="258" spans="1:2" x14ac:dyDescent="0.25">
      <c r="A258" t="str">
        <f>IFERROR(VLOOKUP(C258,Service!$A$1:$B$500,2,FALSE),"")</f>
        <v/>
      </c>
      <c r="B258" t="str">
        <f>IFERROR(VLOOKUP(D258,Service!$A$1:$B$500,2,FALSE),"")</f>
        <v/>
      </c>
    </row>
    <row r="259" spans="1:2" x14ac:dyDescent="0.25">
      <c r="A259" t="str">
        <f>IFERROR(VLOOKUP(C259,Service!$A$1:$B$500,2,FALSE),"")</f>
        <v/>
      </c>
      <c r="B259" t="str">
        <f>IFERROR(VLOOKUP(D259,Service!$A$1:$B$500,2,FALSE),"")</f>
        <v/>
      </c>
    </row>
    <row r="260" spans="1:2" x14ac:dyDescent="0.25">
      <c r="A260" t="str">
        <f>IFERROR(VLOOKUP(C260,Service!$A$1:$B$500,2,FALSE),"")</f>
        <v/>
      </c>
      <c r="B260" t="str">
        <f>IFERROR(VLOOKUP(D260,Service!$A$1:$B$500,2,FALSE),"")</f>
        <v/>
      </c>
    </row>
    <row r="261" spans="1:2" x14ac:dyDescent="0.25">
      <c r="A261" t="str">
        <f>IFERROR(VLOOKUP(C261,Service!$A$1:$B$500,2,FALSE),"")</f>
        <v/>
      </c>
      <c r="B261" t="str">
        <f>IFERROR(VLOOKUP(D261,Service!$A$1:$B$500,2,FALSE),"")</f>
        <v/>
      </c>
    </row>
    <row r="262" spans="1:2" x14ac:dyDescent="0.25">
      <c r="A262" t="str">
        <f>IFERROR(VLOOKUP(C262,Service!$A$1:$B$500,2,FALSE),"")</f>
        <v/>
      </c>
      <c r="B262" t="str">
        <f>IFERROR(VLOOKUP(D262,Service!$A$1:$B$500,2,FALSE),"")</f>
        <v/>
      </c>
    </row>
    <row r="263" spans="1:2" x14ac:dyDescent="0.25">
      <c r="A263" t="str">
        <f>IFERROR(VLOOKUP(C263,Service!$A$1:$B$500,2,FALSE),"")</f>
        <v/>
      </c>
      <c r="B263" t="str">
        <f>IFERROR(VLOOKUP(D263,Service!$A$1:$B$500,2,FALSE),"")</f>
        <v/>
      </c>
    </row>
    <row r="264" spans="1:2" x14ac:dyDescent="0.25">
      <c r="A264" t="str">
        <f>IFERROR(VLOOKUP(C264,Service!$A$1:$B$500,2,FALSE),"")</f>
        <v/>
      </c>
      <c r="B264" t="str">
        <f>IFERROR(VLOOKUP(D264,Service!$A$1:$B$500,2,FALSE),"")</f>
        <v/>
      </c>
    </row>
    <row r="265" spans="1:2" x14ac:dyDescent="0.25">
      <c r="A265" t="str">
        <f>IFERROR(VLOOKUP(C265,Service!$A$1:$B$500,2,FALSE),"")</f>
        <v/>
      </c>
      <c r="B265" t="str">
        <f>IFERROR(VLOOKUP(D265,Service!$A$1:$B$500,2,FALSE),"")</f>
        <v/>
      </c>
    </row>
    <row r="266" spans="1:2" x14ac:dyDescent="0.25">
      <c r="A266" t="str">
        <f>IFERROR(VLOOKUP(C266,Service!$A$1:$B$500,2,FALSE),"")</f>
        <v/>
      </c>
      <c r="B266" t="str">
        <f>IFERROR(VLOOKUP(D266,Service!$A$1:$B$500,2,FALSE),"")</f>
        <v/>
      </c>
    </row>
    <row r="267" spans="1:2" x14ac:dyDescent="0.25">
      <c r="A267" t="str">
        <f>IFERROR(VLOOKUP(C267,Service!$A$1:$B$500,2,FALSE),"")</f>
        <v/>
      </c>
      <c r="B267" t="str">
        <f>IFERROR(VLOOKUP(D267,Service!$A$1:$B$500,2,FALSE),"")</f>
        <v/>
      </c>
    </row>
    <row r="268" spans="1:2" x14ac:dyDescent="0.25">
      <c r="A268" t="str">
        <f>IFERROR(VLOOKUP(C268,Service!$A$1:$B$500,2,FALSE),"")</f>
        <v/>
      </c>
      <c r="B268" t="str">
        <f>IFERROR(VLOOKUP(D268,Service!$A$1:$B$500,2,FALSE),"")</f>
        <v/>
      </c>
    </row>
    <row r="269" spans="1:2" x14ac:dyDescent="0.25">
      <c r="A269" t="str">
        <f>IFERROR(VLOOKUP(C269,Service!$A$1:$B$500,2,FALSE),"")</f>
        <v/>
      </c>
      <c r="B269" t="str">
        <f>IFERROR(VLOOKUP(D269,Service!$A$1:$B$500,2,FALSE),"")</f>
        <v/>
      </c>
    </row>
    <row r="270" spans="1:2" x14ac:dyDescent="0.25">
      <c r="A270" t="str">
        <f>IFERROR(VLOOKUP(C270,Service!$A$1:$B$500,2,FALSE),"")</f>
        <v/>
      </c>
      <c r="B270" t="str">
        <f>IFERROR(VLOOKUP(D270,Service!$A$1:$B$500,2,FALSE),"")</f>
        <v/>
      </c>
    </row>
    <row r="271" spans="1:2" x14ac:dyDescent="0.25">
      <c r="A271" t="str">
        <f>IFERROR(VLOOKUP(C271,Service!$A$1:$B$500,2,FALSE),"")</f>
        <v/>
      </c>
      <c r="B271" t="str">
        <f>IFERROR(VLOOKUP(D271,Service!$A$1:$B$500,2,FALSE),"")</f>
        <v/>
      </c>
    </row>
    <row r="272" spans="1:2" x14ac:dyDescent="0.25">
      <c r="A272" t="str">
        <f>IFERROR(VLOOKUP(C272,Service!$A$1:$B$500,2,FALSE),"")</f>
        <v/>
      </c>
      <c r="B272" t="str">
        <f>IFERROR(VLOOKUP(D272,Service!$A$1:$B$500,2,FALSE),"")</f>
        <v/>
      </c>
    </row>
    <row r="273" spans="1:2" x14ac:dyDescent="0.25">
      <c r="A273" t="str">
        <f>IFERROR(VLOOKUP(C273,Service!$A$1:$B$500,2,FALSE),"")</f>
        <v/>
      </c>
      <c r="B273" t="str">
        <f>IFERROR(VLOOKUP(D273,Service!$A$1:$B$500,2,FALSE),"")</f>
        <v/>
      </c>
    </row>
    <row r="274" spans="1:2" x14ac:dyDescent="0.25">
      <c r="A274" t="str">
        <f>IFERROR(VLOOKUP(C274,Service!$A$1:$B$500,2,FALSE),"")</f>
        <v/>
      </c>
      <c r="B274" t="str">
        <f>IFERROR(VLOOKUP(D274,Service!$A$1:$B$500,2,FALSE),"")</f>
        <v/>
      </c>
    </row>
    <row r="275" spans="1:2" x14ac:dyDescent="0.25">
      <c r="A275" t="str">
        <f>IFERROR(VLOOKUP(C275,Service!$A$1:$B$500,2,FALSE),"")</f>
        <v/>
      </c>
      <c r="B275" t="str">
        <f>IFERROR(VLOOKUP(D275,Service!$A$1:$B$500,2,FALSE),"")</f>
        <v/>
      </c>
    </row>
    <row r="276" spans="1:2" x14ac:dyDescent="0.25">
      <c r="A276" t="str">
        <f>IFERROR(VLOOKUP(C276,Service!$A$1:$B$500,2,FALSE),"")</f>
        <v/>
      </c>
      <c r="B276" t="str">
        <f>IFERROR(VLOOKUP(D276,Service!$A$1:$B$500,2,FALSE),"")</f>
        <v/>
      </c>
    </row>
    <row r="277" spans="1:2" x14ac:dyDescent="0.25">
      <c r="A277" t="str">
        <f>IFERROR(VLOOKUP(C277,Service!$A$1:$B$500,2,FALSE),"")</f>
        <v/>
      </c>
      <c r="B277" t="str">
        <f>IFERROR(VLOOKUP(D277,Service!$A$1:$B$500,2,FALSE),"")</f>
        <v/>
      </c>
    </row>
    <row r="278" spans="1:2" x14ac:dyDescent="0.25">
      <c r="A278" t="str">
        <f>IFERROR(VLOOKUP(C278,Service!$A$1:$B$500,2,FALSE),"")</f>
        <v/>
      </c>
      <c r="B278" t="str">
        <f>IFERROR(VLOOKUP(D278,Service!$A$1:$B$500,2,FALSE),"")</f>
        <v/>
      </c>
    </row>
    <row r="279" spans="1:2" x14ac:dyDescent="0.25">
      <c r="A279" t="str">
        <f>IFERROR(VLOOKUP(C279,Service!$A$1:$B$500,2,FALSE),"")</f>
        <v/>
      </c>
      <c r="B279" t="str">
        <f>IFERROR(VLOOKUP(D279,Service!$A$1:$B$500,2,FALSE),"")</f>
        <v/>
      </c>
    </row>
    <row r="280" spans="1:2" x14ac:dyDescent="0.25">
      <c r="A280" t="str">
        <f>IFERROR(VLOOKUP(C280,Service!$A$1:$B$500,2,FALSE),"")</f>
        <v/>
      </c>
      <c r="B280" t="str">
        <f>IFERROR(VLOOKUP(D280,Service!$A$1:$B$500,2,FALSE),"")</f>
        <v/>
      </c>
    </row>
    <row r="281" spans="1:2" x14ac:dyDescent="0.25">
      <c r="A281" t="str">
        <f>IFERROR(VLOOKUP(C281,Service!$A$1:$B$500,2,FALSE),"")</f>
        <v/>
      </c>
      <c r="B281" t="str">
        <f>IFERROR(VLOOKUP(D281,Service!$A$1:$B$500,2,FALSE),"")</f>
        <v/>
      </c>
    </row>
    <row r="282" spans="1:2" x14ac:dyDescent="0.25">
      <c r="A282" t="str">
        <f>IFERROR(VLOOKUP(C282,Service!$A$1:$B$500,2,FALSE),"")</f>
        <v/>
      </c>
      <c r="B282" t="str">
        <f>IFERROR(VLOOKUP(D282,Service!$A$1:$B$500,2,FALSE),"")</f>
        <v/>
      </c>
    </row>
    <row r="283" spans="1:2" x14ac:dyDescent="0.25">
      <c r="A283" t="str">
        <f>IFERROR(VLOOKUP(C283,Service!$A$1:$B$500,2,FALSE),"")</f>
        <v/>
      </c>
      <c r="B283" t="str">
        <f>IFERROR(VLOOKUP(D283,Service!$A$1:$B$500,2,FALSE),"")</f>
        <v/>
      </c>
    </row>
    <row r="284" spans="1:2" x14ac:dyDescent="0.25">
      <c r="A284" t="str">
        <f>IFERROR(VLOOKUP(C284,Service!$A$1:$B$500,2,FALSE),"")</f>
        <v/>
      </c>
      <c r="B284" t="str">
        <f>IFERROR(VLOOKUP(D284,Service!$A$1:$B$500,2,FALSE),"")</f>
        <v/>
      </c>
    </row>
    <row r="285" spans="1:2" x14ac:dyDescent="0.25">
      <c r="A285" t="str">
        <f>IFERROR(VLOOKUP(C285,Service!$A$1:$B$500,2,FALSE),"")</f>
        <v/>
      </c>
      <c r="B285" t="str">
        <f>IFERROR(VLOOKUP(D285,Service!$A$1:$B$500,2,FALSE),"")</f>
        <v/>
      </c>
    </row>
    <row r="286" spans="1:2" x14ac:dyDescent="0.25">
      <c r="A286" t="str">
        <f>IFERROR(VLOOKUP(C286,Service!$A$1:$B$500,2,FALSE),"")</f>
        <v/>
      </c>
      <c r="B286" t="str">
        <f>IFERROR(VLOOKUP(D286,Service!$A$1:$B$500,2,FALSE),"")</f>
        <v/>
      </c>
    </row>
    <row r="287" spans="1:2" x14ac:dyDescent="0.25">
      <c r="A287" t="str">
        <f>IFERROR(VLOOKUP(C287,Service!$A$1:$B$500,2,FALSE),"")</f>
        <v/>
      </c>
      <c r="B287" t="str">
        <f>IFERROR(VLOOKUP(D287,Service!$A$1:$B$500,2,FALSE),"")</f>
        <v/>
      </c>
    </row>
    <row r="288" spans="1:2" x14ac:dyDescent="0.25">
      <c r="A288" t="str">
        <f>IFERROR(VLOOKUP(C288,Service!$A$1:$B$500,2,FALSE),"")</f>
        <v/>
      </c>
      <c r="B288" t="str">
        <f>IFERROR(VLOOKUP(D288,Service!$A$1:$B$500,2,FALSE),"")</f>
        <v/>
      </c>
    </row>
    <row r="289" spans="1:2" x14ac:dyDescent="0.25">
      <c r="A289" t="str">
        <f>IFERROR(VLOOKUP(C289,Service!$A$1:$B$500,2,FALSE),"")</f>
        <v/>
      </c>
      <c r="B289" t="str">
        <f>IFERROR(VLOOKUP(D289,Service!$A$1:$B$500,2,FALSE),"")</f>
        <v/>
      </c>
    </row>
    <row r="290" spans="1:2" x14ac:dyDescent="0.25">
      <c r="A290" t="str">
        <f>IFERROR(VLOOKUP(C290,Service!$A$1:$B$500,2,FALSE),"")</f>
        <v/>
      </c>
      <c r="B290" t="str">
        <f>IFERROR(VLOOKUP(D290,Service!$A$1:$B$500,2,FALSE),"")</f>
        <v/>
      </c>
    </row>
    <row r="291" spans="1:2" x14ac:dyDescent="0.25">
      <c r="A291" t="str">
        <f>IFERROR(VLOOKUP(C291,Service!$A$1:$B$500,2,FALSE),"")</f>
        <v/>
      </c>
      <c r="B291" t="str">
        <f>IFERROR(VLOOKUP(D291,Service!$A$1:$B$500,2,FALSE),"")</f>
        <v/>
      </c>
    </row>
    <row r="292" spans="1:2" x14ac:dyDescent="0.25">
      <c r="A292" t="str">
        <f>IFERROR(VLOOKUP(C292,Service!$A$1:$B$500,2,FALSE),"")</f>
        <v/>
      </c>
      <c r="B292" t="str">
        <f>IFERROR(VLOOKUP(D292,Service!$A$1:$B$500,2,FALSE),"")</f>
        <v/>
      </c>
    </row>
    <row r="293" spans="1:2" x14ac:dyDescent="0.25">
      <c r="A293" t="str">
        <f>IFERROR(VLOOKUP(C293,Service!$A$1:$B$500,2,FALSE),"")</f>
        <v/>
      </c>
      <c r="B293" t="str">
        <f>IFERROR(VLOOKUP(D293,Service!$A$1:$B$500,2,FALSE),"")</f>
        <v/>
      </c>
    </row>
    <row r="294" spans="1:2" x14ac:dyDescent="0.25">
      <c r="A294" t="str">
        <f>IFERROR(VLOOKUP(C294,Service!$A$1:$B$500,2,FALSE),"")</f>
        <v/>
      </c>
      <c r="B294" t="str">
        <f>IFERROR(VLOOKUP(D294,Service!$A$1:$B$500,2,FALSE),"")</f>
        <v/>
      </c>
    </row>
    <row r="295" spans="1:2" x14ac:dyDescent="0.25">
      <c r="A295" t="str">
        <f>IFERROR(VLOOKUP(C295,Service!$A$1:$B$500,2,FALSE),"")</f>
        <v/>
      </c>
      <c r="B295" t="str">
        <f>IFERROR(VLOOKUP(D295,Service!$A$1:$B$500,2,FALSE),"")</f>
        <v/>
      </c>
    </row>
    <row r="296" spans="1:2" x14ac:dyDescent="0.25">
      <c r="A296" t="str">
        <f>IFERROR(VLOOKUP(C296,Service!$A$1:$B$500,2,FALSE),"")</f>
        <v/>
      </c>
      <c r="B296" t="str">
        <f>IFERROR(VLOOKUP(D296,Service!$A$1:$B$500,2,FALSE),"")</f>
        <v/>
      </c>
    </row>
    <row r="297" spans="1:2" x14ac:dyDescent="0.25">
      <c r="A297" t="str">
        <f>IFERROR(VLOOKUP(C297,Service!$A$1:$B$500,2,FALSE),"")</f>
        <v/>
      </c>
      <c r="B297" t="str">
        <f>IFERROR(VLOOKUP(D297,Service!$A$1:$B$500,2,FALSE),"")</f>
        <v/>
      </c>
    </row>
    <row r="298" spans="1:2" x14ac:dyDescent="0.25">
      <c r="A298" t="str">
        <f>IFERROR(VLOOKUP(C298,Service!$A$1:$B$500,2,FALSE),"")</f>
        <v/>
      </c>
      <c r="B298" t="str">
        <f>IFERROR(VLOOKUP(D298,Service!$A$1:$B$500,2,FALSE),"")</f>
        <v/>
      </c>
    </row>
    <row r="299" spans="1:2" x14ac:dyDescent="0.25">
      <c r="A299" t="str">
        <f>IFERROR(VLOOKUP(C299,Service!$A$1:$B$500,2,FALSE),"")</f>
        <v/>
      </c>
      <c r="B299" t="str">
        <f>IFERROR(VLOOKUP(D299,Service!$A$1:$B$500,2,FALSE),"")</f>
        <v/>
      </c>
    </row>
    <row r="300" spans="1:2" x14ac:dyDescent="0.25">
      <c r="A300" t="str">
        <f>IFERROR(VLOOKUP(C300,Service!$A$1:$B$500,2,FALSE),"")</f>
        <v/>
      </c>
      <c r="B300" t="str">
        <f>IFERROR(VLOOKUP(D300,Service!$A$1:$B$500,2,FALSE),"")</f>
        <v/>
      </c>
    </row>
    <row r="301" spans="1:2" x14ac:dyDescent="0.25">
      <c r="A301" t="str">
        <f>IFERROR(VLOOKUP(C301,Service!$A$1:$B$500,2,FALSE),"")</f>
        <v/>
      </c>
      <c r="B301" t="str">
        <f>IFERROR(VLOOKUP(D301,Service!$A$1:$B$500,2,FALSE),"")</f>
        <v/>
      </c>
    </row>
    <row r="302" spans="1:2" x14ac:dyDescent="0.25">
      <c r="A302" t="str">
        <f>IFERROR(VLOOKUP(C302,Service!$A$1:$B$500,2,FALSE),"")</f>
        <v/>
      </c>
      <c r="B302" t="str">
        <f>IFERROR(VLOOKUP(D302,Service!$A$1:$B$500,2,FALSE),"")</f>
        <v/>
      </c>
    </row>
    <row r="303" spans="1:2" x14ac:dyDescent="0.25">
      <c r="A303" t="str">
        <f>IFERROR(VLOOKUP(C303,Service!$A$1:$B$500,2,FALSE),"")</f>
        <v/>
      </c>
      <c r="B303" t="str">
        <f>IFERROR(VLOOKUP(D303,Service!$A$1:$B$500,2,FALSE),"")</f>
        <v/>
      </c>
    </row>
    <row r="304" spans="1:2" x14ac:dyDescent="0.25">
      <c r="A304" t="str">
        <f>IFERROR(VLOOKUP(C304,Service!$A$1:$B$500,2,FALSE),"")</f>
        <v/>
      </c>
      <c r="B304" t="str">
        <f>IFERROR(VLOOKUP(D304,Service!$A$1:$B$500,2,FALSE),"")</f>
        <v/>
      </c>
    </row>
    <row r="305" spans="1:2" x14ac:dyDescent="0.25">
      <c r="A305" t="str">
        <f>IFERROR(VLOOKUP(C305,Service!$A$1:$B$500,2,FALSE),"")</f>
        <v/>
      </c>
      <c r="B305" t="str">
        <f>IFERROR(VLOOKUP(D305,Service!$A$1:$B$500,2,FALSE),"")</f>
        <v/>
      </c>
    </row>
    <row r="306" spans="1:2" x14ac:dyDescent="0.25">
      <c r="A306" t="str">
        <f>IFERROR(VLOOKUP(C306,Service!$A$1:$B$500,2,FALSE),"")</f>
        <v/>
      </c>
      <c r="B306" t="str">
        <f>IFERROR(VLOOKUP(D306,Service!$A$1:$B$500,2,FALSE),"")</f>
        <v/>
      </c>
    </row>
    <row r="307" spans="1:2" x14ac:dyDescent="0.25">
      <c r="A307" t="str">
        <f>IFERROR(VLOOKUP(C307,Service!$A$1:$B$500,2,FALSE),"")</f>
        <v/>
      </c>
      <c r="B307" t="str">
        <f>IFERROR(VLOOKUP(D307,Service!$A$1:$B$500,2,FALSE),"")</f>
        <v/>
      </c>
    </row>
    <row r="308" spans="1:2" x14ac:dyDescent="0.25">
      <c r="A308" t="str">
        <f>IFERROR(VLOOKUP(C308,Service!$A$1:$B$500,2,FALSE),"")</f>
        <v/>
      </c>
      <c r="B308" t="str">
        <f>IFERROR(VLOOKUP(D308,Service!$A$1:$B$500,2,FALSE),"")</f>
        <v/>
      </c>
    </row>
    <row r="309" spans="1:2" x14ac:dyDescent="0.25">
      <c r="A309" t="str">
        <f>IFERROR(VLOOKUP(C309,Service!$A$1:$B$500,2,FALSE),"")</f>
        <v/>
      </c>
      <c r="B309" t="str">
        <f>IFERROR(VLOOKUP(D309,Service!$A$1:$B$500,2,FALSE),"")</f>
        <v/>
      </c>
    </row>
    <row r="310" spans="1:2" x14ac:dyDescent="0.25">
      <c r="A310" t="str">
        <f>IFERROR(VLOOKUP(C310,Service!$A$1:$B$500,2,FALSE),"")</f>
        <v/>
      </c>
      <c r="B310" t="str">
        <f>IFERROR(VLOOKUP(D310,Service!$A$1:$B$500,2,FALSE),"")</f>
        <v/>
      </c>
    </row>
    <row r="311" spans="1:2" x14ac:dyDescent="0.25">
      <c r="A311" t="str">
        <f>IFERROR(VLOOKUP(C311,Service!$A$1:$B$500,2,FALSE),"")</f>
        <v/>
      </c>
      <c r="B311" t="str">
        <f>IFERROR(VLOOKUP(D311,Service!$A$1:$B$500,2,FALSE),"")</f>
        <v/>
      </c>
    </row>
    <row r="312" spans="1:2" x14ac:dyDescent="0.25">
      <c r="A312" t="str">
        <f>IFERROR(VLOOKUP(C312,Service!$A$1:$B$500,2,FALSE),"")</f>
        <v/>
      </c>
      <c r="B312" t="str">
        <f>IFERROR(VLOOKUP(D312,Service!$A$1:$B$500,2,FALSE),"")</f>
        <v/>
      </c>
    </row>
    <row r="313" spans="1:2" x14ac:dyDescent="0.25">
      <c r="A313" t="str">
        <f>IFERROR(VLOOKUP(C313,Service!$A$1:$B$500,2,FALSE),"")</f>
        <v/>
      </c>
      <c r="B313" t="str">
        <f>IFERROR(VLOOKUP(D313,Service!$A$1:$B$500,2,FALSE),"")</f>
        <v/>
      </c>
    </row>
    <row r="314" spans="1:2" x14ac:dyDescent="0.25">
      <c r="A314" t="str">
        <f>IFERROR(VLOOKUP(C314,Service!$A$1:$B$500,2,FALSE),"")</f>
        <v/>
      </c>
      <c r="B314" t="str">
        <f>IFERROR(VLOOKUP(D314,Service!$A$1:$B$500,2,FALSE),"")</f>
        <v/>
      </c>
    </row>
    <row r="315" spans="1:2" x14ac:dyDescent="0.25">
      <c r="A315" t="str">
        <f>IFERROR(VLOOKUP(C315,Service!$A$1:$B$500,2,FALSE),"")</f>
        <v/>
      </c>
      <c r="B315" t="str">
        <f>IFERROR(VLOOKUP(D315,Service!$A$1:$B$500,2,FALSE),"")</f>
        <v/>
      </c>
    </row>
    <row r="316" spans="1:2" x14ac:dyDescent="0.25">
      <c r="A316" t="str">
        <f>IFERROR(VLOOKUP(C316,Service!$A$1:$B$500,2,FALSE),"")</f>
        <v/>
      </c>
      <c r="B316" t="str">
        <f>IFERROR(VLOOKUP(D316,Service!$A$1:$B$500,2,FALSE),"")</f>
        <v/>
      </c>
    </row>
    <row r="317" spans="1:2" x14ac:dyDescent="0.25">
      <c r="A317" t="str">
        <f>IFERROR(VLOOKUP(C317,Service!$A$1:$B$500,2,FALSE),"")</f>
        <v/>
      </c>
      <c r="B317" t="str">
        <f>IFERROR(VLOOKUP(D317,Service!$A$1:$B$500,2,FALSE),"")</f>
        <v/>
      </c>
    </row>
    <row r="318" spans="1:2" x14ac:dyDescent="0.25">
      <c r="A318" t="str">
        <f>IFERROR(VLOOKUP(C318,Service!$A$1:$B$500,2,FALSE),"")</f>
        <v/>
      </c>
      <c r="B318" t="str">
        <f>IFERROR(VLOOKUP(D318,Service!$A$1:$B$500,2,FALSE),"")</f>
        <v/>
      </c>
    </row>
    <row r="319" spans="1:2" x14ac:dyDescent="0.25">
      <c r="A319" t="str">
        <f>IFERROR(VLOOKUP(C319,Service!$A$1:$B$500,2,FALSE),"")</f>
        <v/>
      </c>
      <c r="B319" t="str">
        <f>IFERROR(VLOOKUP(D319,Service!$A$1:$B$500,2,FALSE),"")</f>
        <v/>
      </c>
    </row>
    <row r="320" spans="1:2" x14ac:dyDescent="0.25">
      <c r="A320" t="str">
        <f>IFERROR(VLOOKUP(C320,Service!$A$1:$B$500,2,FALSE),"")</f>
        <v/>
      </c>
      <c r="B320" t="str">
        <f>IFERROR(VLOOKUP(D320,Service!$A$1:$B$500,2,FALSE),"")</f>
        <v/>
      </c>
    </row>
    <row r="321" spans="1:2" x14ac:dyDescent="0.25">
      <c r="A321" t="str">
        <f>IFERROR(VLOOKUP(C321,Service!$A$1:$B$500,2,FALSE),"")</f>
        <v/>
      </c>
      <c r="B321" t="str">
        <f>IFERROR(VLOOKUP(D321,Service!$A$1:$B$500,2,FALSE),"")</f>
        <v/>
      </c>
    </row>
    <row r="322" spans="1:2" x14ac:dyDescent="0.25">
      <c r="A322" t="str">
        <f>IFERROR(VLOOKUP(C322,Service!$A$1:$B$500,2,FALSE),"")</f>
        <v/>
      </c>
      <c r="B322" t="str">
        <f>IFERROR(VLOOKUP(D322,Service!$A$1:$B$500,2,FALSE),"")</f>
        <v/>
      </c>
    </row>
    <row r="323" spans="1:2" x14ac:dyDescent="0.25">
      <c r="A323" t="str">
        <f>IFERROR(VLOOKUP(C323,Service!$A$1:$B$500,2,FALSE),"")</f>
        <v/>
      </c>
      <c r="B323" t="str">
        <f>IFERROR(VLOOKUP(D323,Service!$A$1:$B$500,2,FALSE),"")</f>
        <v/>
      </c>
    </row>
    <row r="324" spans="1:2" x14ac:dyDescent="0.25">
      <c r="A324" t="str">
        <f>IFERROR(VLOOKUP(C324,Service!$A$1:$B$500,2,FALSE),"")</f>
        <v/>
      </c>
      <c r="B324" t="str">
        <f>IFERROR(VLOOKUP(D324,Service!$A$1:$B$500,2,FALSE),"")</f>
        <v/>
      </c>
    </row>
    <row r="325" spans="1:2" x14ac:dyDescent="0.25">
      <c r="A325" t="str">
        <f>IFERROR(VLOOKUP(C325,Service!$A$1:$B$500,2,FALSE),"")</f>
        <v/>
      </c>
      <c r="B325" t="str">
        <f>IFERROR(VLOOKUP(D325,Service!$A$1:$B$500,2,FALSE),"")</f>
        <v/>
      </c>
    </row>
    <row r="326" spans="1:2" x14ac:dyDescent="0.25">
      <c r="A326" t="str">
        <f>IFERROR(VLOOKUP(C326,Service!$A$1:$B$500,2,FALSE),"")</f>
        <v/>
      </c>
      <c r="B326" t="str">
        <f>IFERROR(VLOOKUP(D326,Service!$A$1:$B$500,2,FALSE),"")</f>
        <v/>
      </c>
    </row>
    <row r="327" spans="1:2" x14ac:dyDescent="0.25">
      <c r="A327" t="str">
        <f>IFERROR(VLOOKUP(C327,Service!$A$1:$B$500,2,FALSE),"")</f>
        <v/>
      </c>
      <c r="B327" t="str">
        <f>IFERROR(VLOOKUP(D327,Service!$A$1:$B$500,2,FALSE),"")</f>
        <v/>
      </c>
    </row>
    <row r="328" spans="1:2" x14ac:dyDescent="0.25">
      <c r="A328" t="str">
        <f>IFERROR(VLOOKUP(C328,Service!$A$1:$B$500,2,FALSE),"")</f>
        <v/>
      </c>
      <c r="B328" t="str">
        <f>IFERROR(VLOOKUP(D328,Service!$A$1:$B$500,2,FALSE),"")</f>
        <v/>
      </c>
    </row>
    <row r="329" spans="1:2" x14ac:dyDescent="0.25">
      <c r="A329" t="str">
        <f>IFERROR(VLOOKUP(C329,Service!$A$1:$B$500,2,FALSE),"")</f>
        <v/>
      </c>
      <c r="B329" t="str">
        <f>IFERROR(VLOOKUP(D329,Service!$A$1:$B$500,2,FALSE),"")</f>
        <v/>
      </c>
    </row>
    <row r="330" spans="1:2" x14ac:dyDescent="0.25">
      <c r="A330" t="str">
        <f>IFERROR(VLOOKUP(C330,Service!$A$1:$B$500,2,FALSE),"")</f>
        <v/>
      </c>
      <c r="B330" t="str">
        <f>IFERROR(VLOOKUP(D330,Service!$A$1:$B$500,2,FALSE),"")</f>
        <v/>
      </c>
    </row>
    <row r="331" spans="1:2" x14ac:dyDescent="0.25">
      <c r="A331" t="str">
        <f>IFERROR(VLOOKUP(C331,Service!$A$1:$B$500,2,FALSE),"")</f>
        <v/>
      </c>
      <c r="B331" t="str">
        <f>IFERROR(VLOOKUP(D331,Service!$A$1:$B$500,2,FALSE),"")</f>
        <v/>
      </c>
    </row>
    <row r="332" spans="1:2" x14ac:dyDescent="0.25">
      <c r="A332" t="str">
        <f>IFERROR(VLOOKUP(C332,Service!$A$1:$B$500,2,FALSE),"")</f>
        <v/>
      </c>
      <c r="B332" t="str">
        <f>IFERROR(VLOOKUP(D332,Service!$A$1:$B$500,2,FALSE),"")</f>
        <v/>
      </c>
    </row>
    <row r="333" spans="1:2" x14ac:dyDescent="0.25">
      <c r="A333" t="str">
        <f>IFERROR(VLOOKUP(C333,Service!$A$1:$B$500,2,FALSE),"")</f>
        <v/>
      </c>
      <c r="B333" t="str">
        <f>IFERROR(VLOOKUP(D333,Service!$A$1:$B$500,2,FALSE),"")</f>
        <v/>
      </c>
    </row>
    <row r="334" spans="1:2" x14ac:dyDescent="0.25">
      <c r="A334" t="str">
        <f>IFERROR(VLOOKUP(C334,Service!$A$1:$B$500,2,FALSE),"")</f>
        <v/>
      </c>
      <c r="B334" t="str">
        <f>IFERROR(VLOOKUP(D334,Service!$A$1:$B$500,2,FALSE),"")</f>
        <v/>
      </c>
    </row>
    <row r="335" spans="1:2" x14ac:dyDescent="0.25">
      <c r="A335" t="str">
        <f>IFERROR(VLOOKUP(C335,Service!$A$1:$B$500,2,FALSE),"")</f>
        <v/>
      </c>
      <c r="B335" t="str">
        <f>IFERROR(VLOOKUP(D335,Service!$A$1:$B$500,2,FALSE),"")</f>
        <v/>
      </c>
    </row>
    <row r="336" spans="1:2" x14ac:dyDescent="0.25">
      <c r="A336" t="str">
        <f>IFERROR(VLOOKUP(C336,Service!$A$1:$B$500,2,FALSE),"")</f>
        <v/>
      </c>
      <c r="B336" t="str">
        <f>IFERROR(VLOOKUP(D336,Service!$A$1:$B$500,2,FALSE),"")</f>
        <v/>
      </c>
    </row>
    <row r="337" spans="1:2" x14ac:dyDescent="0.25">
      <c r="A337" t="str">
        <f>IFERROR(VLOOKUP(C337,Service!$A$1:$B$500,2,FALSE),"")</f>
        <v/>
      </c>
      <c r="B337" t="str">
        <f>IFERROR(VLOOKUP(D337,Service!$A$1:$B$500,2,FALSE),"")</f>
        <v/>
      </c>
    </row>
    <row r="338" spans="1:2" x14ac:dyDescent="0.25">
      <c r="A338" t="str">
        <f>IFERROR(VLOOKUP(C338,Service!$A$1:$B$500,2,FALSE),"")</f>
        <v/>
      </c>
      <c r="B338" t="str">
        <f>IFERROR(VLOOKUP(D338,Service!$A$1:$B$500,2,FALSE),"")</f>
        <v/>
      </c>
    </row>
    <row r="339" spans="1:2" x14ac:dyDescent="0.25">
      <c r="A339" t="str">
        <f>IFERROR(VLOOKUP(C339,Service!$A$1:$B$500,2,FALSE),"")</f>
        <v/>
      </c>
      <c r="B339" t="str">
        <f>IFERROR(VLOOKUP(D339,Service!$A$1:$B$500,2,FALSE),"")</f>
        <v/>
      </c>
    </row>
    <row r="340" spans="1:2" x14ac:dyDescent="0.25">
      <c r="A340" t="str">
        <f>IFERROR(VLOOKUP(C340,Service!$A$1:$B$500,2,FALSE),"")</f>
        <v/>
      </c>
      <c r="B340" t="str">
        <f>IFERROR(VLOOKUP(D340,Service!$A$1:$B$500,2,FALSE),"")</f>
        <v/>
      </c>
    </row>
    <row r="341" spans="1:2" x14ac:dyDescent="0.25">
      <c r="A341" t="str">
        <f>IFERROR(VLOOKUP(C341,Service!$A$1:$B$500,2,FALSE),"")</f>
        <v/>
      </c>
      <c r="B341" t="str">
        <f>IFERROR(VLOOKUP(D341,Service!$A$1:$B$500,2,FALSE),"")</f>
        <v/>
      </c>
    </row>
    <row r="342" spans="1:2" x14ac:dyDescent="0.25">
      <c r="A342" t="str">
        <f>IFERROR(VLOOKUP(C342,Service!$A$1:$B$500,2,FALSE),"")</f>
        <v/>
      </c>
      <c r="B342" t="str">
        <f>IFERROR(VLOOKUP(D342,Service!$A$1:$B$500,2,FALSE),"")</f>
        <v/>
      </c>
    </row>
    <row r="343" spans="1:2" x14ac:dyDescent="0.25">
      <c r="A343" t="str">
        <f>IFERROR(VLOOKUP(C343,Service!$A$1:$B$500,2,FALSE),"")</f>
        <v/>
      </c>
      <c r="B343" t="str">
        <f>IFERROR(VLOOKUP(D343,Service!$A$1:$B$500,2,FALSE),"")</f>
        <v/>
      </c>
    </row>
    <row r="344" spans="1:2" x14ac:dyDescent="0.25">
      <c r="A344" t="str">
        <f>IFERROR(VLOOKUP(C344,Service!$A$1:$B$500,2,FALSE),"")</f>
        <v/>
      </c>
      <c r="B344" t="str">
        <f>IFERROR(VLOOKUP(D344,Service!$A$1:$B$500,2,FALSE),"")</f>
        <v/>
      </c>
    </row>
    <row r="345" spans="1:2" x14ac:dyDescent="0.25">
      <c r="A345" t="str">
        <f>IFERROR(VLOOKUP(C345,Service!$A$1:$B$500,2,FALSE),"")</f>
        <v/>
      </c>
      <c r="B345" t="str">
        <f>IFERROR(VLOOKUP(D345,Service!$A$1:$B$500,2,FALSE),"")</f>
        <v/>
      </c>
    </row>
    <row r="346" spans="1:2" x14ac:dyDescent="0.25">
      <c r="A346" t="str">
        <f>IFERROR(VLOOKUP(C346,Service!$A$1:$B$500,2,FALSE),"")</f>
        <v/>
      </c>
      <c r="B346" t="str">
        <f>IFERROR(VLOOKUP(D346,Service!$A$1:$B$500,2,FALSE),"")</f>
        <v/>
      </c>
    </row>
    <row r="347" spans="1:2" x14ac:dyDescent="0.25">
      <c r="A347" t="str">
        <f>IFERROR(VLOOKUP(C347,Service!$A$1:$B$500,2,FALSE),"")</f>
        <v/>
      </c>
      <c r="B347" t="str">
        <f>IFERROR(VLOOKUP(D347,Service!$A$1:$B$500,2,FALSE),"")</f>
        <v/>
      </c>
    </row>
    <row r="348" spans="1:2" x14ac:dyDescent="0.25">
      <c r="A348" t="str">
        <f>IFERROR(VLOOKUP(C348,Service!$A$1:$B$500,2,FALSE),"")</f>
        <v/>
      </c>
      <c r="B348" t="str">
        <f>IFERROR(VLOOKUP(D348,Service!$A$1:$B$500,2,FALSE),"")</f>
        <v/>
      </c>
    </row>
    <row r="349" spans="1:2" x14ac:dyDescent="0.25">
      <c r="A349" t="str">
        <f>IFERROR(VLOOKUP(C349,Service!$A$1:$B$500,2,FALSE),"")</f>
        <v/>
      </c>
      <c r="B349" t="str">
        <f>IFERROR(VLOOKUP(D349,Service!$A$1:$B$500,2,FALSE),"")</f>
        <v/>
      </c>
    </row>
    <row r="350" spans="1:2" x14ac:dyDescent="0.25">
      <c r="A350" t="str">
        <f>IFERROR(VLOOKUP(C350,Service!$A$1:$B$500,2,FALSE),"")</f>
        <v/>
      </c>
      <c r="B350" t="str">
        <f>IFERROR(VLOOKUP(D350,Service!$A$1:$B$500,2,FALSE),"")</f>
        <v/>
      </c>
    </row>
    <row r="351" spans="1:2" x14ac:dyDescent="0.25">
      <c r="A351" t="str">
        <f>IFERROR(VLOOKUP(C351,Service!$A$1:$B$500,2,FALSE),"")</f>
        <v/>
      </c>
      <c r="B351" t="str">
        <f>IFERROR(VLOOKUP(D351,Service!$A$1:$B$500,2,FALSE),"")</f>
        <v/>
      </c>
    </row>
    <row r="352" spans="1:2" x14ac:dyDescent="0.25">
      <c r="A352" t="str">
        <f>IFERROR(VLOOKUP(C352,Service!$A$1:$B$500,2,FALSE),"")</f>
        <v/>
      </c>
      <c r="B352" t="str">
        <f>IFERROR(VLOOKUP(D352,Service!$A$1:$B$500,2,FALSE),"")</f>
        <v/>
      </c>
    </row>
    <row r="353" spans="1:2" x14ac:dyDescent="0.25">
      <c r="A353" t="str">
        <f>IFERROR(VLOOKUP(C353,Service!$A$1:$B$500,2,FALSE),"")</f>
        <v/>
      </c>
      <c r="B353" t="str">
        <f>IFERROR(VLOOKUP(D353,Service!$A$1:$B$500,2,FALSE),"")</f>
        <v/>
      </c>
    </row>
    <row r="354" spans="1:2" x14ac:dyDescent="0.25">
      <c r="A354" t="str">
        <f>IFERROR(VLOOKUP(C354,Service!$A$1:$B$500,2,FALSE),"")</f>
        <v/>
      </c>
      <c r="B354" t="str">
        <f>IFERROR(VLOOKUP(D354,Service!$A$1:$B$500,2,FALSE),"")</f>
        <v/>
      </c>
    </row>
    <row r="355" spans="1:2" x14ac:dyDescent="0.25">
      <c r="A355" t="str">
        <f>IFERROR(VLOOKUP(C355,Service!$A$1:$B$500,2,FALSE),"")</f>
        <v/>
      </c>
      <c r="B355" t="str">
        <f>IFERROR(VLOOKUP(D355,Service!$A$1:$B$500,2,FALSE),"")</f>
        <v/>
      </c>
    </row>
    <row r="356" spans="1:2" x14ac:dyDescent="0.25">
      <c r="A356" t="str">
        <f>IFERROR(VLOOKUP(C356,Service!$A$1:$B$500,2,FALSE),"")</f>
        <v/>
      </c>
      <c r="B356" t="str">
        <f>IFERROR(VLOOKUP(D356,Service!$A$1:$B$500,2,FALSE),"")</f>
        <v/>
      </c>
    </row>
    <row r="357" spans="1:2" x14ac:dyDescent="0.25">
      <c r="A357" t="str">
        <f>IFERROR(VLOOKUP(C357,Service!$A$1:$B$500,2,FALSE),"")</f>
        <v/>
      </c>
      <c r="B357" t="str">
        <f>IFERROR(VLOOKUP(D357,Service!$A$1:$B$500,2,FALSE),"")</f>
        <v/>
      </c>
    </row>
    <row r="358" spans="1:2" x14ac:dyDescent="0.25">
      <c r="A358" t="str">
        <f>IFERROR(VLOOKUP(C358,Service!$A$1:$B$500,2,FALSE),"")</f>
        <v/>
      </c>
      <c r="B358" t="str">
        <f>IFERROR(VLOOKUP(D358,Service!$A$1:$B$500,2,FALSE),"")</f>
        <v/>
      </c>
    </row>
    <row r="359" spans="1:2" x14ac:dyDescent="0.25">
      <c r="A359" t="str">
        <f>IFERROR(VLOOKUP(C359,Service!$A$1:$B$500,2,FALSE),"")</f>
        <v/>
      </c>
      <c r="B359" t="str">
        <f>IFERROR(VLOOKUP(D359,Service!$A$1:$B$500,2,FALSE),"")</f>
        <v/>
      </c>
    </row>
    <row r="360" spans="1:2" x14ac:dyDescent="0.25">
      <c r="A360" t="str">
        <f>IFERROR(VLOOKUP(C360,Service!$A$1:$B$500,2,FALSE),"")</f>
        <v/>
      </c>
      <c r="B360" t="str">
        <f>IFERROR(VLOOKUP(D360,Service!$A$1:$B$500,2,FALSE),"")</f>
        <v/>
      </c>
    </row>
    <row r="361" spans="1:2" x14ac:dyDescent="0.25">
      <c r="A361" t="str">
        <f>IFERROR(VLOOKUP(C361,Service!$A$1:$B$500,2,FALSE),"")</f>
        <v/>
      </c>
      <c r="B361" t="str">
        <f>IFERROR(VLOOKUP(D361,Service!$A$1:$B$500,2,FALSE),"")</f>
        <v/>
      </c>
    </row>
    <row r="362" spans="1:2" x14ac:dyDescent="0.25">
      <c r="A362" t="str">
        <f>IFERROR(VLOOKUP(C362,Service!$A$1:$B$500,2,FALSE),"")</f>
        <v/>
      </c>
      <c r="B362" t="str">
        <f>IFERROR(VLOOKUP(D362,Service!$A$1:$B$500,2,FALSE),"")</f>
        <v/>
      </c>
    </row>
    <row r="363" spans="1:2" x14ac:dyDescent="0.25">
      <c r="A363" t="str">
        <f>IFERROR(VLOOKUP(C363,Service!$A$1:$B$500,2,FALSE),"")</f>
        <v/>
      </c>
      <c r="B363" t="str">
        <f>IFERROR(VLOOKUP(D363,Service!$A$1:$B$500,2,FALSE),"")</f>
        <v/>
      </c>
    </row>
    <row r="364" spans="1:2" x14ac:dyDescent="0.25">
      <c r="A364" t="str">
        <f>IFERROR(VLOOKUP(C364,Service!$A$1:$B$500,2,FALSE),"")</f>
        <v/>
      </c>
      <c r="B364" t="str">
        <f>IFERROR(VLOOKUP(D364,Service!$A$1:$B$500,2,FALSE),"")</f>
        <v/>
      </c>
    </row>
    <row r="365" spans="1:2" x14ac:dyDescent="0.25">
      <c r="A365" t="str">
        <f>IFERROR(VLOOKUP(C365,Service!$A$1:$B$500,2,FALSE),"")</f>
        <v/>
      </c>
      <c r="B365" t="str">
        <f>IFERROR(VLOOKUP(D365,Service!$A$1:$B$500,2,FALSE),"")</f>
        <v/>
      </c>
    </row>
    <row r="366" spans="1:2" x14ac:dyDescent="0.25">
      <c r="A366" t="str">
        <f>IFERROR(VLOOKUP(C366,Service!$A$1:$B$500,2,FALSE),"")</f>
        <v/>
      </c>
      <c r="B366" t="str">
        <f>IFERROR(VLOOKUP(D366,Service!$A$1:$B$500,2,FALSE),"")</f>
        <v/>
      </c>
    </row>
    <row r="367" spans="1:2" x14ac:dyDescent="0.25">
      <c r="A367" t="str">
        <f>IFERROR(VLOOKUP(C367,Service!$A$1:$B$500,2,FALSE),"")</f>
        <v/>
      </c>
      <c r="B367" t="str">
        <f>IFERROR(VLOOKUP(D367,Service!$A$1:$B$500,2,FALSE),"")</f>
        <v/>
      </c>
    </row>
    <row r="368" spans="1:2" x14ac:dyDescent="0.25">
      <c r="A368" t="str">
        <f>IFERROR(VLOOKUP(C368,Service!$A$1:$B$500,2,FALSE),"")</f>
        <v/>
      </c>
      <c r="B368" t="str">
        <f>IFERROR(VLOOKUP(D368,Service!$A$1:$B$500,2,FALSE),"")</f>
        <v/>
      </c>
    </row>
    <row r="369" spans="1:2" x14ac:dyDescent="0.25">
      <c r="A369" t="str">
        <f>IFERROR(VLOOKUP(C369,Service!$A$1:$B$500,2,FALSE),"")</f>
        <v/>
      </c>
      <c r="B369" t="str">
        <f>IFERROR(VLOOKUP(D369,Service!$A$1:$B$500,2,FALSE),"")</f>
        <v/>
      </c>
    </row>
    <row r="370" spans="1:2" x14ac:dyDescent="0.25">
      <c r="A370" t="str">
        <f>IFERROR(VLOOKUP(C370,Service!$A$1:$B$500,2,FALSE),"")</f>
        <v/>
      </c>
      <c r="B370" t="str">
        <f>IFERROR(VLOOKUP(D370,Service!$A$1:$B$500,2,FALSE),"")</f>
        <v/>
      </c>
    </row>
    <row r="371" spans="1:2" x14ac:dyDescent="0.25">
      <c r="A371" t="str">
        <f>IFERROR(VLOOKUP(C371,Service!$A$1:$B$500,2,FALSE),"")</f>
        <v/>
      </c>
      <c r="B371" t="str">
        <f>IFERROR(VLOOKUP(D371,Service!$A$1:$B$500,2,FALSE),"")</f>
        <v/>
      </c>
    </row>
    <row r="372" spans="1:2" x14ac:dyDescent="0.25">
      <c r="A372" t="str">
        <f>IFERROR(VLOOKUP(C372,Service!$A$1:$B$500,2,FALSE),"")</f>
        <v/>
      </c>
      <c r="B372" t="str">
        <f>IFERROR(VLOOKUP(D372,Service!$A$1:$B$500,2,FALSE),"")</f>
        <v/>
      </c>
    </row>
    <row r="373" spans="1:2" x14ac:dyDescent="0.25">
      <c r="A373" t="str">
        <f>IFERROR(VLOOKUP(C373,Service!$A$1:$B$500,2,FALSE),"")</f>
        <v/>
      </c>
      <c r="B373" t="str">
        <f>IFERROR(VLOOKUP(D373,Service!$A$1:$B$500,2,FALSE),"")</f>
        <v/>
      </c>
    </row>
    <row r="374" spans="1:2" x14ac:dyDescent="0.25">
      <c r="A374" t="str">
        <f>IFERROR(VLOOKUP(C374,Service!$A$1:$B$500,2,FALSE),"")</f>
        <v/>
      </c>
      <c r="B374" t="str">
        <f>IFERROR(VLOOKUP(D374,Service!$A$1:$B$500,2,FALSE),"")</f>
        <v/>
      </c>
    </row>
    <row r="375" spans="1:2" x14ac:dyDescent="0.25">
      <c r="A375" t="str">
        <f>IFERROR(VLOOKUP(C375,Service!$A$1:$B$500,2,FALSE),"")</f>
        <v/>
      </c>
      <c r="B375" t="str">
        <f>IFERROR(VLOOKUP(D375,Service!$A$1:$B$500,2,FALSE),"")</f>
        <v/>
      </c>
    </row>
    <row r="376" spans="1:2" x14ac:dyDescent="0.25">
      <c r="A376" t="str">
        <f>IFERROR(VLOOKUP(C376,Service!$A$1:$B$500,2,FALSE),"")</f>
        <v/>
      </c>
      <c r="B376" t="str">
        <f>IFERROR(VLOOKUP(D376,Service!$A$1:$B$500,2,FALSE),"")</f>
        <v/>
      </c>
    </row>
    <row r="377" spans="1:2" x14ac:dyDescent="0.25">
      <c r="A377" t="str">
        <f>IFERROR(VLOOKUP(C377,Service!$A$1:$B$500,2,FALSE),"")</f>
        <v/>
      </c>
      <c r="B377" t="str">
        <f>IFERROR(VLOOKUP(D377,Service!$A$1:$B$500,2,FALSE),"")</f>
        <v/>
      </c>
    </row>
    <row r="378" spans="1:2" x14ac:dyDescent="0.25">
      <c r="A378" t="str">
        <f>IFERROR(VLOOKUP(C378,Service!$A$1:$B$500,2,FALSE),"")</f>
        <v/>
      </c>
      <c r="B378" t="str">
        <f>IFERROR(VLOOKUP(D378,Service!$A$1:$B$500,2,FALSE),"")</f>
        <v/>
      </c>
    </row>
    <row r="379" spans="1:2" x14ac:dyDescent="0.25">
      <c r="A379" t="str">
        <f>IFERROR(VLOOKUP(C379,Service!$A$1:$B$500,2,FALSE),"")</f>
        <v/>
      </c>
      <c r="B379" t="str">
        <f>IFERROR(VLOOKUP(D379,Service!$A$1:$B$500,2,FALSE),"")</f>
        <v/>
      </c>
    </row>
    <row r="380" spans="1:2" x14ac:dyDescent="0.25">
      <c r="A380" t="str">
        <f>IFERROR(VLOOKUP(C380,Service!$A$1:$B$500,2,FALSE),"")</f>
        <v/>
      </c>
      <c r="B380" t="str">
        <f>IFERROR(VLOOKUP(D380,Service!$A$1:$B$500,2,FALSE),"")</f>
        <v/>
      </c>
    </row>
    <row r="381" spans="1:2" x14ac:dyDescent="0.25">
      <c r="A381" t="str">
        <f>IFERROR(VLOOKUP(C381,Service!$A$1:$B$500,2,FALSE),"")</f>
        <v/>
      </c>
      <c r="B381" t="str">
        <f>IFERROR(VLOOKUP(D381,Service!$A$1:$B$500,2,FALSE),"")</f>
        <v/>
      </c>
    </row>
    <row r="382" spans="1:2" x14ac:dyDescent="0.25">
      <c r="A382" t="str">
        <f>IFERROR(VLOOKUP(C382,Service!$A$1:$B$500,2,FALSE),"")</f>
        <v/>
      </c>
      <c r="B382" t="str">
        <f>IFERROR(VLOOKUP(D382,Service!$A$1:$B$500,2,FALSE),"")</f>
        <v/>
      </c>
    </row>
    <row r="383" spans="1:2" x14ac:dyDescent="0.25">
      <c r="A383" t="str">
        <f>IFERROR(VLOOKUP(C383,Service!$A$1:$B$500,2,FALSE),"")</f>
        <v/>
      </c>
      <c r="B383" t="str">
        <f>IFERROR(VLOOKUP(D383,Service!$A$1:$B$500,2,FALSE),"")</f>
        <v/>
      </c>
    </row>
    <row r="384" spans="1:2" x14ac:dyDescent="0.25">
      <c r="A384" t="str">
        <f>IFERROR(VLOOKUP(C384,Service!$A$1:$B$500,2,FALSE),"")</f>
        <v/>
      </c>
      <c r="B384" t="str">
        <f>IFERROR(VLOOKUP(D384,Service!$A$1:$B$500,2,FALSE),"")</f>
        <v/>
      </c>
    </row>
    <row r="385" spans="1:2" x14ac:dyDescent="0.25">
      <c r="A385" t="str">
        <f>IFERROR(VLOOKUP(C385,Service!$A$1:$B$500,2,FALSE),"")</f>
        <v/>
      </c>
      <c r="B385" t="str">
        <f>IFERROR(VLOOKUP(D385,Service!$A$1:$B$500,2,FALSE),"")</f>
        <v/>
      </c>
    </row>
    <row r="386" spans="1:2" x14ac:dyDescent="0.25">
      <c r="A386" t="str">
        <f>IFERROR(VLOOKUP(C386,Service!$A$1:$B$500,2,FALSE),"")</f>
        <v/>
      </c>
      <c r="B386" t="str">
        <f>IFERROR(VLOOKUP(D386,Service!$A$1:$B$500,2,FALSE),"")</f>
        <v/>
      </c>
    </row>
    <row r="387" spans="1:2" x14ac:dyDescent="0.25">
      <c r="A387" t="str">
        <f>IFERROR(VLOOKUP(C387,Service!$A$1:$B$500,2,FALSE),"")</f>
        <v/>
      </c>
      <c r="B387" t="str">
        <f>IFERROR(VLOOKUP(D387,Service!$A$1:$B$500,2,FALSE),"")</f>
        <v/>
      </c>
    </row>
    <row r="388" spans="1:2" x14ac:dyDescent="0.25">
      <c r="A388" t="str">
        <f>IFERROR(VLOOKUP(C388,Service!$A$1:$B$500,2,FALSE),"")</f>
        <v/>
      </c>
      <c r="B388" t="str">
        <f>IFERROR(VLOOKUP(D388,Service!$A$1:$B$500,2,FALSE),"")</f>
        <v/>
      </c>
    </row>
    <row r="389" spans="1:2" x14ac:dyDescent="0.25">
      <c r="A389" t="str">
        <f>IFERROR(VLOOKUP(C389,Service!$A$1:$B$500,2,FALSE),"")</f>
        <v/>
      </c>
      <c r="B389" t="str">
        <f>IFERROR(VLOOKUP(D389,Service!$A$1:$B$500,2,FALSE),"")</f>
        <v/>
      </c>
    </row>
    <row r="390" spans="1:2" x14ac:dyDescent="0.25">
      <c r="A390" t="str">
        <f>IFERROR(VLOOKUP(C390,Service!$A$1:$B$500,2,FALSE),"")</f>
        <v/>
      </c>
      <c r="B390" t="str">
        <f>IFERROR(VLOOKUP(D390,Service!$A$1:$B$500,2,FALSE),"")</f>
        <v/>
      </c>
    </row>
    <row r="391" spans="1:2" x14ac:dyDescent="0.25">
      <c r="A391" t="str">
        <f>IFERROR(VLOOKUP(C391,Service!$A$1:$B$500,2,FALSE),"")</f>
        <v/>
      </c>
      <c r="B391" t="str">
        <f>IFERROR(VLOOKUP(D391,Service!$A$1:$B$500,2,FALSE),"")</f>
        <v/>
      </c>
    </row>
    <row r="392" spans="1:2" x14ac:dyDescent="0.25">
      <c r="A392" t="str">
        <f>IFERROR(VLOOKUP(C392,Service!$A$1:$B$500,2,FALSE),"")</f>
        <v/>
      </c>
      <c r="B392" t="str">
        <f>IFERROR(VLOOKUP(D392,Service!$A$1:$B$500,2,FALSE),"")</f>
        <v/>
      </c>
    </row>
    <row r="393" spans="1:2" x14ac:dyDescent="0.25">
      <c r="A393" t="str">
        <f>IFERROR(VLOOKUP(C393,Service!$A$1:$B$500,2,FALSE),"")</f>
        <v/>
      </c>
      <c r="B393" t="str">
        <f>IFERROR(VLOOKUP(D393,Service!$A$1:$B$500,2,FALSE),"")</f>
        <v/>
      </c>
    </row>
    <row r="394" spans="1:2" x14ac:dyDescent="0.25">
      <c r="A394" t="str">
        <f>IFERROR(VLOOKUP(C394,Service!$A$1:$B$500,2,FALSE),"")</f>
        <v/>
      </c>
      <c r="B394" t="str">
        <f>IFERROR(VLOOKUP(D394,Service!$A$1:$B$500,2,FALSE),"")</f>
        <v/>
      </c>
    </row>
    <row r="395" spans="1:2" x14ac:dyDescent="0.25">
      <c r="A395" t="str">
        <f>IFERROR(VLOOKUP(C395,Service!$A$1:$B$500,2,FALSE),"")</f>
        <v/>
      </c>
      <c r="B395" t="str">
        <f>IFERROR(VLOOKUP(D395,Service!$A$1:$B$500,2,FALSE),"")</f>
        <v/>
      </c>
    </row>
    <row r="396" spans="1:2" x14ac:dyDescent="0.25">
      <c r="A396" t="str">
        <f>IFERROR(VLOOKUP(C396,Service!$A$1:$B$500,2,FALSE),"")</f>
        <v/>
      </c>
      <c r="B396" t="str">
        <f>IFERROR(VLOOKUP(D396,Service!$A$1:$B$500,2,FALSE),"")</f>
        <v/>
      </c>
    </row>
    <row r="397" spans="1:2" x14ac:dyDescent="0.25">
      <c r="A397" t="str">
        <f>IFERROR(VLOOKUP(C397,Service!$A$1:$B$500,2,FALSE),"")</f>
        <v/>
      </c>
      <c r="B397" t="str">
        <f>IFERROR(VLOOKUP(D397,Service!$A$1:$B$500,2,FALSE),"")</f>
        <v/>
      </c>
    </row>
    <row r="398" spans="1:2" x14ac:dyDescent="0.25">
      <c r="A398" t="str">
        <f>IFERROR(VLOOKUP(C398,Service!$A$1:$B$500,2,FALSE),"")</f>
        <v/>
      </c>
      <c r="B398" t="str">
        <f>IFERROR(VLOOKUP(D398,Service!$A$1:$B$500,2,FALSE),"")</f>
        <v/>
      </c>
    </row>
    <row r="399" spans="1:2" x14ac:dyDescent="0.25">
      <c r="A399" t="str">
        <f>IFERROR(VLOOKUP(C399,Service!$A$1:$B$500,2,FALSE),"")</f>
        <v/>
      </c>
      <c r="B399" t="str">
        <f>IFERROR(VLOOKUP(D399,Service!$A$1:$B$500,2,FALSE),"")</f>
        <v/>
      </c>
    </row>
    <row r="400" spans="1:2" x14ac:dyDescent="0.25">
      <c r="A400" t="str">
        <f>IFERROR(VLOOKUP(C400,Service!$A$1:$B$500,2,FALSE),"")</f>
        <v/>
      </c>
      <c r="B400" t="str">
        <f>IFERROR(VLOOKUP(D400,Service!$A$1:$B$500,2,FALSE),"")</f>
        <v/>
      </c>
    </row>
    <row r="401" spans="1:2" x14ac:dyDescent="0.25">
      <c r="A401" t="str">
        <f>IFERROR(VLOOKUP(C401,Service!$A$1:$B$500,2,FALSE),"")</f>
        <v/>
      </c>
      <c r="B401" t="str">
        <f>IFERROR(VLOOKUP(D401,Service!$A$1:$B$500,2,FALSE),"")</f>
        <v/>
      </c>
    </row>
  </sheetData>
  <dataValidations count="6">
    <dataValidation type="list" allowBlank="1" showInputMessage="1" sqref="C2:C401" xr:uid="{00000000-0002-0000-0000-000000000000}">
      <formula1>Bills_List</formula1>
    </dataValidation>
    <dataValidation type="list" allowBlank="1" showInputMessage="1" showErrorMessage="1" sqref="E2:E401" xr:uid="{00000000-0002-0000-0000-000001000000}">
      <formula1>IqamaDuration</formula1>
    </dataValidation>
    <dataValidation type="list" allowBlank="1" showInputMessage="1" showErrorMessage="1" sqref="F2:F401" xr:uid="{00000000-0002-0000-0000-000002000000}">
      <formula1>VisaDuration</formula1>
    </dataValidation>
    <dataValidation type="list" allowBlank="1" showInputMessage="1" showErrorMessage="1" sqref="H2:H401" xr:uid="{00000000-0002-0000-0000-000003000000}">
      <formula1>Job_Category</formula1>
    </dataValidation>
    <dataValidation type="decimal" operator="greaterThan" allowBlank="1" showInputMessage="1" showErrorMessage="1" sqref="I1:I1048576" xr:uid="{60D068CE-E82A-49C2-8ADC-20F1BE9BBFDE}">
      <formula1>0</formula1>
    </dataValidation>
    <dataValidation operator="greaterThan" allowBlank="1" showInputMessage="1" showErrorMessage="1" sqref="D1:D1048576" xr:uid="{2AA33FA1-4C78-46A1-8B19-6D4D9597C17F}"/>
  </dataValidations>
  <pageMargins left="0.7" right="0.7" top="0.75" bottom="0.75" header="0.3" footer="0.3"/>
  <pageSetup paperSize="9" orientation="portrait" r:id="rId1"/>
  <headerFooter>
    <oddFooter>&amp;C_x000D_&amp;1#&amp;"Calibri"&amp;10&amp;KFFFF00 Ejada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7"/>
  <sheetViews>
    <sheetView topLeftCell="F1" workbookViewId="0">
      <selection sqref="A1:E1"/>
    </sheetView>
  </sheetViews>
  <sheetFormatPr defaultRowHeight="15" x14ac:dyDescent="0.25"/>
  <cols>
    <col min="1" max="1" width="23.7109375" hidden="1" customWidth="1"/>
    <col min="2" max="2" width="23" hidden="1" customWidth="1"/>
    <col min="3" max="3" width="27.28515625" hidden="1" customWidth="1"/>
    <col min="4" max="4" width="44.85546875" hidden="1" customWidth="1"/>
    <col min="5" max="5" width="50" hidden="1" customWidth="1"/>
    <col min="8" max="8" width="28.42578125" customWidth="1"/>
  </cols>
  <sheetData>
    <row r="1" spans="1:5" x14ac:dyDescent="0.25">
      <c r="A1" t="s">
        <v>2</v>
      </c>
      <c r="C1" s="2" t="s">
        <v>3</v>
      </c>
    </row>
    <row r="2" spans="1:5" x14ac:dyDescent="0.25">
      <c r="A2" t="s">
        <v>7</v>
      </c>
      <c r="B2" t="s">
        <v>8</v>
      </c>
      <c r="C2">
        <f ca="1">IFERROR(SEARCH(INDIRECT(CELL("address")),A2),0)</f>
        <v>0</v>
      </c>
      <c r="D2" t="str">
        <f ca="1">IF(C2=0,"",COUNTIF($C$2:C2,"&gt;0"))</f>
        <v/>
      </c>
      <c r="E2" t="str">
        <f t="shared" ref="E2:E5" ca="1" si="0">IFERROR(INDEX(A:A,MATCH(ROW(C1),D:D,0)),"")</f>
        <v/>
      </c>
    </row>
    <row r="3" spans="1:5" x14ac:dyDescent="0.25">
      <c r="A3" t="s">
        <v>9</v>
      </c>
      <c r="B3" t="s">
        <v>10</v>
      </c>
      <c r="C3">
        <f t="shared" ref="C3:C7" ca="1" si="1">IFERROR(SEARCH(INDIRECT(CELL("address")),A3),0)</f>
        <v>0</v>
      </c>
      <c r="D3" t="str">
        <f ca="1">IF(C3=0,"",COUNTIF($C$2:C3,"&gt;0"))</f>
        <v/>
      </c>
      <c r="E3" t="str">
        <f t="shared" ca="1" si="0"/>
        <v/>
      </c>
    </row>
    <row r="4" spans="1:5" x14ac:dyDescent="0.25">
      <c r="A4" t="s">
        <v>11</v>
      </c>
      <c r="B4" t="s">
        <v>12</v>
      </c>
      <c r="C4">
        <f t="shared" ca="1" si="1"/>
        <v>0</v>
      </c>
      <c r="D4" t="str">
        <f ca="1">IF(C4=0,"",COUNTIF($C$2:C4,"&gt;0"))</f>
        <v/>
      </c>
      <c r="E4" t="str">
        <f t="shared" ca="1" si="0"/>
        <v/>
      </c>
    </row>
    <row r="5" spans="1:5" x14ac:dyDescent="0.25">
      <c r="A5" t="s">
        <v>13</v>
      </c>
      <c r="B5" t="s">
        <v>14</v>
      </c>
      <c r="C5">
        <f t="shared" ca="1" si="1"/>
        <v>0</v>
      </c>
      <c r="D5" t="str">
        <f ca="1">IF(C5=0,"",COUNTIF($C$2:C5,"&gt;0"))</f>
        <v/>
      </c>
      <c r="E5" t="str">
        <f t="shared" ca="1" si="0"/>
        <v/>
      </c>
    </row>
    <row r="6" spans="1:5" x14ac:dyDescent="0.25">
      <c r="A6" t="s">
        <v>30</v>
      </c>
      <c r="B6" t="s">
        <v>31</v>
      </c>
      <c r="C6">
        <f t="shared" ca="1" si="1"/>
        <v>0</v>
      </c>
      <c r="D6" t="str">
        <f ca="1">IF(C6=0,"",COUNTIF($C$2:C6,"&gt;0"))</f>
        <v/>
      </c>
      <c r="E6" t="str">
        <f ca="1">IFERROR(INDEX(A:A,MATCH(ROW(C5),D:D,0)),"")</f>
        <v/>
      </c>
    </row>
    <row r="7" spans="1:5" x14ac:dyDescent="0.25">
      <c r="A7" t="s">
        <v>32</v>
      </c>
      <c r="B7" t="s">
        <v>33</v>
      </c>
      <c r="C7">
        <f t="shared" ca="1" si="1"/>
        <v>0</v>
      </c>
      <c r="D7" t="str">
        <f ca="1">IF(C7=0,"",COUNTIF($C$2:C7,"&gt;0"))</f>
        <v/>
      </c>
      <c r="E7" t="str">
        <f ca="1">IFERROR(INDEX(A:A,MATCH(ROW(C6),D:D,0)),"")</f>
        <v/>
      </c>
    </row>
  </sheetData>
  <sheetProtection algorithmName="SHA-512" hashValue="mdfgUsDKKLhBwP5LxY8e6y2i9MqnMGnsJKmIPKfIII/EVHu7dyd6yQKs5NdlscEhIOfS4Wqq7/WnAKH5cbEMng==" saltValue="cUych4y+yjCAYK1aYi3mwg==" spinCount="100000" sheet="1" selectLockedCells="1" selectUnlockedCells="1"/>
  <pageMargins left="0.7" right="0.7" top="0.75" bottom="0.75" header="0.3" footer="0.3"/>
  <pageSetup paperSize="9" orientation="portrait" r:id="rId1"/>
  <headerFooter>
    <oddFooter>&amp;C_x000D_&amp;1#&amp;"Calibri"&amp;10&amp;KFFFF00 Ejada Internal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1"/>
  <sheetViews>
    <sheetView topLeftCell="C1" workbookViewId="0">
      <selection activeCell="E12" sqref="E12"/>
    </sheetView>
  </sheetViews>
  <sheetFormatPr defaultRowHeight="15" x14ac:dyDescent="0.25"/>
  <cols>
    <col min="1" max="1" width="15.140625" hidden="1" customWidth="1"/>
    <col min="2" max="2" width="12.7109375" hidden="1" customWidth="1"/>
  </cols>
  <sheetData>
    <row r="1" spans="1:2" x14ac:dyDescent="0.25">
      <c r="A1" t="s">
        <v>6</v>
      </c>
      <c r="B1" t="s">
        <v>5</v>
      </c>
    </row>
    <row r="2" spans="1:2" x14ac:dyDescent="0.25">
      <c r="A2">
        <v>3</v>
      </c>
      <c r="B2">
        <v>30</v>
      </c>
    </row>
    <row r="3" spans="1:2" x14ac:dyDescent="0.25">
      <c r="A3">
        <v>6</v>
      </c>
      <c r="B3">
        <v>60</v>
      </c>
    </row>
    <row r="4" spans="1:2" x14ac:dyDescent="0.25">
      <c r="A4">
        <v>9</v>
      </c>
      <c r="B4">
        <v>90</v>
      </c>
    </row>
    <row r="5" spans="1:2" x14ac:dyDescent="0.25">
      <c r="A5">
        <v>12</v>
      </c>
      <c r="B5">
        <v>120</v>
      </c>
    </row>
    <row r="6" spans="1:2" x14ac:dyDescent="0.25">
      <c r="A6">
        <v>15</v>
      </c>
      <c r="B6">
        <v>150</v>
      </c>
    </row>
    <row r="7" spans="1:2" x14ac:dyDescent="0.25">
      <c r="A7">
        <v>18</v>
      </c>
      <c r="B7">
        <v>180</v>
      </c>
    </row>
    <row r="8" spans="1:2" x14ac:dyDescent="0.25">
      <c r="A8">
        <v>21</v>
      </c>
      <c r="B8">
        <v>210</v>
      </c>
    </row>
    <row r="9" spans="1:2" x14ac:dyDescent="0.25">
      <c r="A9">
        <v>24</v>
      </c>
      <c r="B9">
        <v>240</v>
      </c>
    </row>
    <row r="10" spans="1:2" x14ac:dyDescent="0.25">
      <c r="A10">
        <v>27</v>
      </c>
      <c r="B10">
        <v>270</v>
      </c>
    </row>
    <row r="11" spans="1:2" x14ac:dyDescent="0.25">
      <c r="A11">
        <v>30</v>
      </c>
      <c r="B11">
        <v>300</v>
      </c>
    </row>
    <row r="12" spans="1:2" x14ac:dyDescent="0.25">
      <c r="A12">
        <v>33</v>
      </c>
      <c r="B12">
        <v>330</v>
      </c>
    </row>
    <row r="13" spans="1:2" x14ac:dyDescent="0.25">
      <c r="A13">
        <v>36</v>
      </c>
      <c r="B13">
        <v>360</v>
      </c>
    </row>
    <row r="14" spans="1:2" x14ac:dyDescent="0.25">
      <c r="A14">
        <v>39</v>
      </c>
      <c r="B14">
        <v>390</v>
      </c>
    </row>
    <row r="15" spans="1:2" x14ac:dyDescent="0.25">
      <c r="A15">
        <v>42</v>
      </c>
      <c r="B15">
        <v>420</v>
      </c>
    </row>
    <row r="16" spans="1:2" x14ac:dyDescent="0.25">
      <c r="A16">
        <v>45</v>
      </c>
      <c r="B16">
        <v>450</v>
      </c>
    </row>
    <row r="17" spans="1:2" x14ac:dyDescent="0.25">
      <c r="A17">
        <v>48</v>
      </c>
      <c r="B17">
        <v>480</v>
      </c>
    </row>
    <row r="18" spans="1:2" x14ac:dyDescent="0.25">
      <c r="A18">
        <v>51</v>
      </c>
      <c r="B18">
        <v>510</v>
      </c>
    </row>
    <row r="19" spans="1:2" x14ac:dyDescent="0.25">
      <c r="A19">
        <v>54</v>
      </c>
      <c r="B19">
        <v>540</v>
      </c>
    </row>
    <row r="20" spans="1:2" x14ac:dyDescent="0.25">
      <c r="A20">
        <v>57</v>
      </c>
      <c r="B20">
        <v>570</v>
      </c>
    </row>
    <row r="21" spans="1:2" x14ac:dyDescent="0.25">
      <c r="A21">
        <v>60</v>
      </c>
      <c r="B21">
        <v>600</v>
      </c>
    </row>
    <row r="22" spans="1:2" x14ac:dyDescent="0.25">
      <c r="A22">
        <v>63</v>
      </c>
      <c r="B22">
        <v>630</v>
      </c>
    </row>
    <row r="23" spans="1:2" x14ac:dyDescent="0.25">
      <c r="A23">
        <v>66</v>
      </c>
      <c r="B23">
        <v>660</v>
      </c>
    </row>
    <row r="24" spans="1:2" x14ac:dyDescent="0.25">
      <c r="A24">
        <v>69</v>
      </c>
      <c r="B24">
        <v>690</v>
      </c>
    </row>
    <row r="25" spans="1:2" x14ac:dyDescent="0.25">
      <c r="A25">
        <v>72</v>
      </c>
      <c r="B25">
        <v>720</v>
      </c>
    </row>
    <row r="26" spans="1:2" x14ac:dyDescent="0.25">
      <c r="A26">
        <v>75</v>
      </c>
      <c r="B26">
        <v>750</v>
      </c>
    </row>
    <row r="27" spans="1:2" x14ac:dyDescent="0.25">
      <c r="A27">
        <v>78</v>
      </c>
      <c r="B27">
        <v>780</v>
      </c>
    </row>
    <row r="28" spans="1:2" x14ac:dyDescent="0.25">
      <c r="A28">
        <v>81</v>
      </c>
      <c r="B28">
        <v>810</v>
      </c>
    </row>
    <row r="29" spans="1:2" x14ac:dyDescent="0.25">
      <c r="A29">
        <v>84</v>
      </c>
      <c r="B29">
        <v>840</v>
      </c>
    </row>
    <row r="30" spans="1:2" x14ac:dyDescent="0.25">
      <c r="A30">
        <v>87</v>
      </c>
      <c r="B30">
        <v>870</v>
      </c>
    </row>
    <row r="31" spans="1:2" x14ac:dyDescent="0.25">
      <c r="A31">
        <v>90</v>
      </c>
      <c r="B31">
        <v>900</v>
      </c>
    </row>
    <row r="32" spans="1:2" x14ac:dyDescent="0.25">
      <c r="A32">
        <v>93</v>
      </c>
      <c r="B32">
        <v>930</v>
      </c>
    </row>
    <row r="33" spans="1:2" x14ac:dyDescent="0.25">
      <c r="A33">
        <v>96</v>
      </c>
      <c r="B33">
        <v>960</v>
      </c>
    </row>
    <row r="34" spans="1:2" x14ac:dyDescent="0.25">
      <c r="A34">
        <v>99</v>
      </c>
      <c r="B34">
        <v>990</v>
      </c>
    </row>
    <row r="35" spans="1:2" x14ac:dyDescent="0.25">
      <c r="A35">
        <v>102</v>
      </c>
      <c r="B35">
        <v>1020</v>
      </c>
    </row>
    <row r="36" spans="1:2" x14ac:dyDescent="0.25">
      <c r="A36">
        <v>105</v>
      </c>
      <c r="B36">
        <v>1050</v>
      </c>
    </row>
    <row r="37" spans="1:2" x14ac:dyDescent="0.25">
      <c r="A37">
        <v>108</v>
      </c>
      <c r="B37">
        <v>1080</v>
      </c>
    </row>
    <row r="38" spans="1:2" x14ac:dyDescent="0.25">
      <c r="A38">
        <v>111</v>
      </c>
    </row>
    <row r="39" spans="1:2" x14ac:dyDescent="0.25">
      <c r="A39">
        <v>114</v>
      </c>
    </row>
    <row r="40" spans="1:2" x14ac:dyDescent="0.25">
      <c r="A40">
        <v>117</v>
      </c>
    </row>
    <row r="41" spans="1:2" x14ac:dyDescent="0.25">
      <c r="A41">
        <v>120</v>
      </c>
    </row>
    <row r="42" spans="1:2" x14ac:dyDescent="0.25">
      <c r="A42">
        <v>123</v>
      </c>
    </row>
    <row r="43" spans="1:2" x14ac:dyDescent="0.25">
      <c r="A43">
        <v>126</v>
      </c>
    </row>
    <row r="44" spans="1:2" x14ac:dyDescent="0.25">
      <c r="A44">
        <v>129</v>
      </c>
    </row>
    <row r="45" spans="1:2" x14ac:dyDescent="0.25">
      <c r="A45">
        <v>132</v>
      </c>
    </row>
    <row r="46" spans="1:2" x14ac:dyDescent="0.25">
      <c r="A46">
        <v>135</v>
      </c>
    </row>
    <row r="47" spans="1:2" x14ac:dyDescent="0.25">
      <c r="A47">
        <v>138</v>
      </c>
    </row>
    <row r="48" spans="1:2" x14ac:dyDescent="0.25">
      <c r="A48">
        <v>141</v>
      </c>
    </row>
    <row r="49" spans="1:1" x14ac:dyDescent="0.25">
      <c r="A49">
        <v>144</v>
      </c>
    </row>
    <row r="50" spans="1:1" x14ac:dyDescent="0.25">
      <c r="A50">
        <v>147</v>
      </c>
    </row>
    <row r="51" spans="1:1" x14ac:dyDescent="0.25">
      <c r="A51">
        <v>150</v>
      </c>
    </row>
    <row r="52" spans="1:1" x14ac:dyDescent="0.25">
      <c r="A52">
        <v>153</v>
      </c>
    </row>
    <row r="53" spans="1:1" x14ac:dyDescent="0.25">
      <c r="A53">
        <v>156</v>
      </c>
    </row>
    <row r="54" spans="1:1" x14ac:dyDescent="0.25">
      <c r="A54">
        <v>159</v>
      </c>
    </row>
    <row r="55" spans="1:1" x14ac:dyDescent="0.25">
      <c r="A55">
        <v>162</v>
      </c>
    </row>
    <row r="56" spans="1:1" x14ac:dyDescent="0.25">
      <c r="A56">
        <v>165</v>
      </c>
    </row>
    <row r="57" spans="1:1" x14ac:dyDescent="0.25">
      <c r="A57">
        <v>168</v>
      </c>
    </row>
    <row r="58" spans="1:1" x14ac:dyDescent="0.25">
      <c r="A58">
        <v>171</v>
      </c>
    </row>
    <row r="59" spans="1:1" x14ac:dyDescent="0.25">
      <c r="A59">
        <v>174</v>
      </c>
    </row>
    <row r="60" spans="1:1" x14ac:dyDescent="0.25">
      <c r="A60">
        <v>177</v>
      </c>
    </row>
    <row r="61" spans="1:1" x14ac:dyDescent="0.25">
      <c r="A61">
        <v>180</v>
      </c>
    </row>
    <row r="62" spans="1:1" x14ac:dyDescent="0.25">
      <c r="A62">
        <v>183</v>
      </c>
    </row>
    <row r="63" spans="1:1" x14ac:dyDescent="0.25">
      <c r="A63">
        <v>186</v>
      </c>
    </row>
    <row r="64" spans="1:1" x14ac:dyDescent="0.25">
      <c r="A64">
        <v>189</v>
      </c>
    </row>
    <row r="65" spans="1:1" x14ac:dyDescent="0.25">
      <c r="A65">
        <v>192</v>
      </c>
    </row>
    <row r="66" spans="1:1" x14ac:dyDescent="0.25">
      <c r="A66">
        <v>195</v>
      </c>
    </row>
    <row r="67" spans="1:1" x14ac:dyDescent="0.25">
      <c r="A67">
        <v>198</v>
      </c>
    </row>
    <row r="68" spans="1:1" x14ac:dyDescent="0.25">
      <c r="A68">
        <v>201</v>
      </c>
    </row>
    <row r="69" spans="1:1" x14ac:dyDescent="0.25">
      <c r="A69">
        <v>204</v>
      </c>
    </row>
    <row r="70" spans="1:1" x14ac:dyDescent="0.25">
      <c r="A70">
        <v>207</v>
      </c>
    </row>
    <row r="71" spans="1:1" x14ac:dyDescent="0.25">
      <c r="A71">
        <v>210</v>
      </c>
    </row>
    <row r="72" spans="1:1" x14ac:dyDescent="0.25">
      <c r="A72">
        <v>213</v>
      </c>
    </row>
    <row r="73" spans="1:1" x14ac:dyDescent="0.25">
      <c r="A73">
        <v>216</v>
      </c>
    </row>
    <row r="74" spans="1:1" x14ac:dyDescent="0.25">
      <c r="A74">
        <v>219</v>
      </c>
    </row>
    <row r="75" spans="1:1" x14ac:dyDescent="0.25">
      <c r="A75">
        <v>222</v>
      </c>
    </row>
    <row r="76" spans="1:1" x14ac:dyDescent="0.25">
      <c r="A76">
        <v>225</v>
      </c>
    </row>
    <row r="77" spans="1:1" x14ac:dyDescent="0.25">
      <c r="A77">
        <v>228</v>
      </c>
    </row>
    <row r="78" spans="1:1" x14ac:dyDescent="0.25">
      <c r="A78">
        <v>231</v>
      </c>
    </row>
    <row r="79" spans="1:1" x14ac:dyDescent="0.25">
      <c r="A79">
        <v>234</v>
      </c>
    </row>
    <row r="80" spans="1:1" x14ac:dyDescent="0.25">
      <c r="A80">
        <v>237</v>
      </c>
    </row>
    <row r="81" spans="1:1" x14ac:dyDescent="0.25">
      <c r="A81">
        <v>240</v>
      </c>
    </row>
    <row r="82" spans="1:1" x14ac:dyDescent="0.25">
      <c r="A82">
        <v>243</v>
      </c>
    </row>
    <row r="83" spans="1:1" x14ac:dyDescent="0.25">
      <c r="A83">
        <v>246</v>
      </c>
    </row>
    <row r="84" spans="1:1" x14ac:dyDescent="0.25">
      <c r="A84">
        <v>249</v>
      </c>
    </row>
    <row r="85" spans="1:1" x14ac:dyDescent="0.25">
      <c r="A85">
        <v>252</v>
      </c>
    </row>
    <row r="86" spans="1:1" x14ac:dyDescent="0.25">
      <c r="A86">
        <v>255</v>
      </c>
    </row>
    <row r="87" spans="1:1" x14ac:dyDescent="0.25">
      <c r="A87">
        <v>258</v>
      </c>
    </row>
    <row r="88" spans="1:1" x14ac:dyDescent="0.25">
      <c r="A88">
        <v>261</v>
      </c>
    </row>
    <row r="89" spans="1:1" x14ac:dyDescent="0.25">
      <c r="A89">
        <v>264</v>
      </c>
    </row>
    <row r="90" spans="1:1" x14ac:dyDescent="0.25">
      <c r="A90">
        <v>267</v>
      </c>
    </row>
    <row r="91" spans="1:1" x14ac:dyDescent="0.25">
      <c r="A91">
        <v>270</v>
      </c>
    </row>
    <row r="92" spans="1:1" x14ac:dyDescent="0.25">
      <c r="A92">
        <v>273</v>
      </c>
    </row>
    <row r="93" spans="1:1" x14ac:dyDescent="0.25">
      <c r="A93">
        <v>276</v>
      </c>
    </row>
    <row r="94" spans="1:1" x14ac:dyDescent="0.25">
      <c r="A94">
        <v>279</v>
      </c>
    </row>
    <row r="95" spans="1:1" x14ac:dyDescent="0.25">
      <c r="A95">
        <v>282</v>
      </c>
    </row>
    <row r="96" spans="1:1" x14ac:dyDescent="0.25">
      <c r="A96">
        <v>285</v>
      </c>
    </row>
    <row r="97" spans="1:1" x14ac:dyDescent="0.25">
      <c r="A97">
        <v>288</v>
      </c>
    </row>
    <row r="98" spans="1:1" x14ac:dyDescent="0.25">
      <c r="A98">
        <v>291</v>
      </c>
    </row>
    <row r="99" spans="1:1" x14ac:dyDescent="0.25">
      <c r="A99">
        <v>294</v>
      </c>
    </row>
    <row r="100" spans="1:1" x14ac:dyDescent="0.25">
      <c r="A100">
        <v>297</v>
      </c>
    </row>
    <row r="101" spans="1:1" x14ac:dyDescent="0.25">
      <c r="A101">
        <v>300</v>
      </c>
    </row>
  </sheetData>
  <sheetProtection algorithmName="SHA-512" hashValue="qDFF34kgUpUBi/R0aIg8AhCq7uoQlhmYSMkJzTrx/aX4VKLqCSv3F9v2zF7CDVQ4plLGXjX3zZdnMWSo4OsMLg==" saltValue="/96i8uISiMBznJ9ZUPcqCA==" spinCount="100000" sheet="1" selectLockedCells="1" selectUnlockedCells="1"/>
  <pageMargins left="0.7" right="0.7" top="0.75" bottom="0.75" header="0.3" footer="0.3"/>
  <headerFooter>
    <oddFooter>&amp;C_x000D_&amp;1#&amp;"Calibri"&amp;10&amp;KFFFF00 Ejada Internal Use Only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7"/>
  <sheetViews>
    <sheetView topLeftCell="C1" workbookViewId="0">
      <selection sqref="A1:B1"/>
    </sheetView>
  </sheetViews>
  <sheetFormatPr defaultRowHeight="15" x14ac:dyDescent="0.25"/>
  <cols>
    <col min="1" max="1" width="11.85546875" hidden="1" customWidth="1"/>
    <col min="2" max="2" width="8.85546875" style="2" hidden="1" customWidth="1"/>
  </cols>
  <sheetData>
    <row r="1" spans="1:2" x14ac:dyDescent="0.25">
      <c r="A1" t="s">
        <v>19</v>
      </c>
      <c r="B1" t="s">
        <v>24</v>
      </c>
    </row>
    <row r="2" spans="1:2" x14ac:dyDescent="0.25">
      <c r="A2" t="s">
        <v>21</v>
      </c>
      <c r="B2" t="s">
        <v>25</v>
      </c>
    </row>
    <row r="3" spans="1:2" x14ac:dyDescent="0.25">
      <c r="A3" t="s">
        <v>20</v>
      </c>
      <c r="B3" t="s">
        <v>26</v>
      </c>
    </row>
    <row r="4" spans="1:2" x14ac:dyDescent="0.25">
      <c r="A4" t="s">
        <v>22</v>
      </c>
      <c r="B4" t="s">
        <v>27</v>
      </c>
    </row>
    <row r="5" spans="1:2" x14ac:dyDescent="0.25">
      <c r="A5" t="s">
        <v>23</v>
      </c>
      <c r="B5" t="s">
        <v>28</v>
      </c>
    </row>
    <row r="6" spans="1:2" x14ac:dyDescent="0.25">
      <c r="B6"/>
    </row>
    <row r="7" spans="1:2" x14ac:dyDescent="0.25">
      <c r="B7"/>
    </row>
    <row r="8" spans="1:2" x14ac:dyDescent="0.25">
      <c r="B8"/>
    </row>
    <row r="9" spans="1:2" x14ac:dyDescent="0.25">
      <c r="B9"/>
    </row>
    <row r="10" spans="1:2" x14ac:dyDescent="0.25">
      <c r="B10"/>
    </row>
    <row r="11" spans="1:2" x14ac:dyDescent="0.25">
      <c r="B11"/>
    </row>
    <row r="12" spans="1:2" x14ac:dyDescent="0.25">
      <c r="B12"/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</sheetData>
  <sheetProtection algorithmName="SHA-512" hashValue="CccEtviUXrr197gEuCy2vp391EHqe7HBd7Op6bQcN4Bhuk2QDpn28j53kGTmGS080SUx/cGSp5wV1DxPP+hgzQ==" saltValue="LG1ClQ5sy1Z0lihMTLk3Ig==" spinCount="100000" sheet="1" selectLockedCells="1" selectUnlockedCells="1"/>
  <pageMargins left="0.7" right="0.7" top="0.75" bottom="0.75" header="0.3" footer="0.3"/>
  <pageSetup paperSize="9" orientation="portrait" r:id="rId1"/>
  <headerFooter>
    <oddFooter>&amp;C_x000D_&amp;1#&amp;"Calibri"&amp;10&amp;KFFFF00 Ejada Internal Use Only</oddFooter>
  </headerFooter>
</worksheet>
</file>

<file path=docMetadata/LabelInfo.xml><?xml version="1.0" encoding="utf-8"?>
<clbl:labelList xmlns:clbl="http://schemas.microsoft.com/office/2020/mipLabelMetadata">
  <clbl:label id="{0f1e79fc-1f4d-4187-a67d-c1c5354c13f8}" enabled="1" method="Standard" siteId="{e1304ad9-93ba-4557-8b20-8c1c1143b399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Payments</vt:lpstr>
      <vt:lpstr>Service</vt:lpstr>
      <vt:lpstr>Duration</vt:lpstr>
      <vt:lpstr>Job_Category</vt:lpstr>
      <vt:lpstr>IqamaDuration</vt:lpstr>
      <vt:lpstr>Job_Category</vt:lpstr>
      <vt:lpstr>VisaDuration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2025-08-13T23:15:12Z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01a614c-0217-46a5-9a78-8869fa4d3748_Enabled">
    <vt:lpwstr>true</vt:lpwstr>
  </property>
  <property fmtid="{D5CDD505-2E9C-101B-9397-08002B2CF9AE}" pid="3" name="MSIP_Label_c01a614c-0217-46a5-9a78-8869fa4d3748_SetDate">
    <vt:lpwstr>2022-08-04T13:03:27Z</vt:lpwstr>
  </property>
  <property fmtid="{D5CDD505-2E9C-101B-9397-08002B2CF9AE}" pid="4" name="MSIP_Label_c01a614c-0217-46a5-9a78-8869fa4d3748_Method">
    <vt:lpwstr>Privileged</vt:lpwstr>
  </property>
  <property fmtid="{D5CDD505-2E9C-101B-9397-08002B2CF9AE}" pid="5" name="MSIP_Label_c01a614c-0217-46a5-9a78-8869fa4d3748_Name">
    <vt:lpwstr>Public</vt:lpwstr>
  </property>
  <property fmtid="{D5CDD505-2E9C-101B-9397-08002B2CF9AE}" pid="6" name="MSIP_Label_c01a614c-0217-46a5-9a78-8869fa4d3748_SiteId">
    <vt:lpwstr>be83893e-039b-4f8c-91fc-f31563cb51c3</vt:lpwstr>
  </property>
  <property fmtid="{D5CDD505-2E9C-101B-9397-08002B2CF9AE}" pid="7" name="MSIP_Label_c01a614c-0217-46a5-9a78-8869fa4d3748_ActionId">
    <vt:lpwstr>51c5b3f3-4b01-4030-8f40-e17c7f8486e7</vt:lpwstr>
  </property>
  <property fmtid="{D5CDD505-2E9C-101B-9397-08002B2CF9AE}" pid="8" name="MSIP_Label_c01a614c-0217-46a5-9a78-8869fa4d3748_ContentBits">
    <vt:lpwstr>2</vt:lpwstr>
  </property>
</Properties>
</file>