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My Drive\Portfolio Projects\Excel Project\"/>
    </mc:Choice>
  </mc:AlternateContent>
  <xr:revisionPtr revIDLastSave="0" documentId="13_ncr:1_{EDC04442-51A3-47E3-89C3-4654362B14A2}"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state="hidden" r:id="rId1"/>
    <sheet name="Dashboard" sheetId="4" r:id="rId2"/>
    <sheet name="Pivot Table" sheetId="3" r:id="rId3"/>
    <sheet name="Dataset" sheetId="2" r:id="rId4"/>
  </sheets>
  <definedNames>
    <definedName name="_xlnm._FilterDatabase" localSheetId="0" hidden="1">bike_buyers!$A$1:$M$1001</definedName>
    <definedName name="_xlnm._FilterDatabase" localSheetId="3" hidden="1">Dataset!$A$1:$N$1027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<sst xmlns="http://schemas.openxmlformats.org/spreadsheetml/2006/main" count="16271" uniqueCount="55">
  <si>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</si>
  <si>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</si>
  <si>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</si>
  <si>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</si>
  <si>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</si>
  <si>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</si>
  <si>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</si>
  <si>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</si>
  <si>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</si>
  <si>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</si>
  <si>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</si>
  <si>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</si>
  <si>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</si>
  <si>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</si>
  <si>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</si>
  <si>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</si>
  <si>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</si>
  <si>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</si>
  <si>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</si>
  <si>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</si>
  <si>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</si>
  <si>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</si>
  <si>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</si>
  <si>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</si>
  <si>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</si>
  <si>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</si>
  <si>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</si>
  <si>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</si>
  <si>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</si>
  <si>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</si>
  <si>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</si>
  <si>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</si>
  <si>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</si>
  <si>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</si>
  <si>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</si>
  <si>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</si>
  <si>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</si>
  <si>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</si>
  <si>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</si>
  <si>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</si>
  <si>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 xml:space="preserve">Age Range </t>
  </si>
  <si>
    <t>Row Labels</t>
  </si>
  <si>
    <t>Grand Total</t>
  </si>
  <si>
    <t>Average of Income</t>
  </si>
  <si>
    <t>Column Labels</t>
  </si>
  <si>
    <t>Count of Purchased Bike</t>
  </si>
  <si>
    <t>More than 10 Miles</t>
  </si>
  <si>
    <t>25-30</t>
  </si>
  <si>
    <t>31-40</t>
  </si>
  <si>
    <t>41-50</t>
  </si>
  <si>
    <t>51-60</t>
  </si>
  <si>
    <t>61-70</t>
  </si>
  <si>
    <t>71-80</t>
  </si>
  <si>
    <t>80-90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</si>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</sst>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name val="Calibri"/>
      <family val="2"/>
      <scheme val="minor"/>
    </font>
    <font>
      <sz val="11"/>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AF2-4D0C-9586-C10BB3AE17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AF2-4D0C-9586-C10BB3AE17DD}"/>
            </c:ext>
          </c:extLst>
        </c:ser>
        <c:dLbls>
          <c:showLegendKey val="0"/>
          <c:showVal val="0"/>
          <c:showCatName val="0"/>
          <c:showSerName val="0"/>
          <c:showPercent val="0"/>
          <c:showBubbleSize val="0"/>
        </c:dLbls>
        <c:gapWidth val="219"/>
        <c:overlap val="-27"/>
        <c:axId val="632966808"/>
        <c:axId val="632967528"/>
      </c:barChart>
      <c:catAx>
        <c:axId val="632966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67528"/>
        <c:crosses val="autoZero"/>
        <c:auto val="1"/>
        <c:lblAlgn val="ctr"/>
        <c:lblOffset val="100"/>
        <c:noMultiLvlLbl val="0"/>
      </c:catAx>
      <c:valAx>
        <c:axId val="632967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66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Table'!$A$43:$A$50</c:f>
              <c:strCache>
                <c:ptCount val="7"/>
                <c:pt idx="0">
                  <c:v>25-30</c:v>
                </c:pt>
                <c:pt idx="1">
                  <c:v>31-40</c:v>
                </c:pt>
                <c:pt idx="2">
                  <c:v>41-50</c:v>
                </c:pt>
                <c:pt idx="3">
                  <c:v>51-60</c:v>
                </c:pt>
                <c:pt idx="4">
                  <c:v>61-70</c:v>
                </c:pt>
                <c:pt idx="5">
                  <c:v>71-80</c:v>
                </c:pt>
                <c:pt idx="6">
                  <c:v>80-90</c:v>
                </c:pt>
              </c:strCache>
            </c:strRef>
          </c:cat>
          <c:val>
            <c:numRef>
              <c:f>'Pivot Table'!$B$43:$B$50</c:f>
              <c:numCache>
                <c:formatCode>General</c:formatCode>
                <c:ptCount val="7"/>
                <c:pt idx="0">
                  <c:v>71</c:v>
                </c:pt>
                <c:pt idx="1">
                  <c:v>123</c:v>
                </c:pt>
                <c:pt idx="2">
                  <c:v>159</c:v>
                </c:pt>
                <c:pt idx="3">
                  <c:v>96</c:v>
                </c:pt>
                <c:pt idx="4">
                  <c:v>64</c:v>
                </c:pt>
                <c:pt idx="5">
                  <c:v>5</c:v>
                </c:pt>
                <c:pt idx="6">
                  <c:v>1</c:v>
                </c:pt>
              </c:numCache>
            </c:numRef>
          </c:val>
          <c:smooth val="0"/>
          <c:extLst>
            <c:ext xmlns:c16="http://schemas.microsoft.com/office/drawing/2014/chart" uri="{C3380CC4-5D6E-409C-BE32-E72D297353CC}">
              <c16:uniqueId val="{00000000-FAA1-4C82-B050-EADF22FB1DB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Table'!$A$43:$A$50</c:f>
              <c:strCache>
                <c:ptCount val="7"/>
                <c:pt idx="0">
                  <c:v>25-30</c:v>
                </c:pt>
                <c:pt idx="1">
                  <c:v>31-40</c:v>
                </c:pt>
                <c:pt idx="2">
                  <c:v>41-50</c:v>
                </c:pt>
                <c:pt idx="3">
                  <c:v>51-60</c:v>
                </c:pt>
                <c:pt idx="4">
                  <c:v>61-70</c:v>
                </c:pt>
                <c:pt idx="5">
                  <c:v>71-80</c:v>
                </c:pt>
                <c:pt idx="6">
                  <c:v>80-90</c:v>
                </c:pt>
              </c:strCache>
            </c:strRef>
          </c:cat>
          <c:val>
            <c:numRef>
              <c:f>'Pivot Table'!$C$43:$C$50</c:f>
              <c:numCache>
                <c:formatCode>General</c:formatCode>
                <c:ptCount val="7"/>
                <c:pt idx="0">
                  <c:v>39</c:v>
                </c:pt>
                <c:pt idx="1">
                  <c:v>193</c:v>
                </c:pt>
                <c:pt idx="2">
                  <c:v>139</c:v>
                </c:pt>
                <c:pt idx="3">
                  <c:v>80</c:v>
                </c:pt>
                <c:pt idx="4">
                  <c:v>25</c:v>
                </c:pt>
                <c:pt idx="5">
                  <c:v>5</c:v>
                </c:pt>
              </c:numCache>
            </c:numRef>
          </c:val>
          <c:smooth val="0"/>
          <c:extLst>
            <c:ext xmlns:c16="http://schemas.microsoft.com/office/drawing/2014/chart" uri="{C3380CC4-5D6E-409C-BE32-E72D297353CC}">
              <c16:uniqueId val="{00000001-FAA1-4C82-B050-EADF22FB1DBA}"/>
            </c:ext>
          </c:extLst>
        </c:ser>
        <c:dLbls>
          <c:showLegendKey val="0"/>
          <c:showVal val="0"/>
          <c:showCatName val="0"/>
          <c:showSerName val="0"/>
          <c:showPercent val="0"/>
          <c:showBubbleSize val="0"/>
        </c:dLbls>
        <c:marker val="1"/>
        <c:smooth val="0"/>
        <c:axId val="634850408"/>
        <c:axId val="634848968"/>
      </c:lineChart>
      <c:catAx>
        <c:axId val="63485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48968"/>
        <c:crosses val="autoZero"/>
        <c:auto val="1"/>
        <c:lblAlgn val="ctr"/>
        <c:lblOffset val="100"/>
        <c:noMultiLvlLbl val="0"/>
      </c:catAx>
      <c:valAx>
        <c:axId val="63484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5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AA-49F9-9F54-5177EC773B4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AA-49F9-9F54-5177EC773B47}"/>
            </c:ext>
          </c:extLst>
        </c:ser>
        <c:dLbls>
          <c:showLegendKey val="0"/>
          <c:showVal val="0"/>
          <c:showCatName val="0"/>
          <c:showSerName val="0"/>
          <c:showPercent val="0"/>
          <c:showBubbleSize val="0"/>
        </c:dLbls>
        <c:smooth val="0"/>
        <c:axId val="635077352"/>
        <c:axId val="641116728"/>
      </c:lineChart>
      <c:catAx>
        <c:axId val="635077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16728"/>
        <c:crosses val="autoZero"/>
        <c:auto val="1"/>
        <c:lblAlgn val="ctr"/>
        <c:lblOffset val="100"/>
        <c:noMultiLvlLbl val="0"/>
      </c:catAx>
      <c:valAx>
        <c:axId val="641116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7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94A-4D05-B3EE-01A4D4E08C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94A-4D05-B3EE-01A4D4E08C94}"/>
            </c:ext>
          </c:extLst>
        </c:ser>
        <c:dLbls>
          <c:showLegendKey val="0"/>
          <c:showVal val="0"/>
          <c:showCatName val="0"/>
          <c:showSerName val="0"/>
          <c:showPercent val="0"/>
          <c:showBubbleSize val="0"/>
        </c:dLbls>
        <c:gapWidth val="219"/>
        <c:overlap val="-27"/>
        <c:axId val="632966808"/>
        <c:axId val="632967528"/>
      </c:barChart>
      <c:catAx>
        <c:axId val="632966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67528"/>
        <c:crosses val="autoZero"/>
        <c:auto val="1"/>
        <c:lblAlgn val="ctr"/>
        <c:lblOffset val="100"/>
        <c:noMultiLvlLbl val="0"/>
      </c:catAx>
      <c:valAx>
        <c:axId val="632967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66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BC-40F0-8777-68241826C7F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BC-40F0-8777-68241826C7F5}"/>
            </c:ext>
          </c:extLst>
        </c:ser>
        <c:dLbls>
          <c:showLegendKey val="0"/>
          <c:showVal val="0"/>
          <c:showCatName val="0"/>
          <c:showSerName val="0"/>
          <c:showPercent val="0"/>
          <c:showBubbleSize val="0"/>
        </c:dLbls>
        <c:smooth val="0"/>
        <c:axId val="635077352"/>
        <c:axId val="641116728"/>
      </c:lineChart>
      <c:catAx>
        <c:axId val="635077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16728"/>
        <c:crosses val="autoZero"/>
        <c:auto val="1"/>
        <c:lblAlgn val="ctr"/>
        <c:lblOffset val="100"/>
        <c:noMultiLvlLbl val="0"/>
      </c:catAx>
      <c:valAx>
        <c:axId val="641116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7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Table'!$A$43:$A$50</c:f>
              <c:strCache>
                <c:ptCount val="7"/>
                <c:pt idx="0">
                  <c:v>25-30</c:v>
                </c:pt>
                <c:pt idx="1">
                  <c:v>31-40</c:v>
                </c:pt>
                <c:pt idx="2">
                  <c:v>41-50</c:v>
                </c:pt>
                <c:pt idx="3">
                  <c:v>51-60</c:v>
                </c:pt>
                <c:pt idx="4">
                  <c:v>61-70</c:v>
                </c:pt>
                <c:pt idx="5">
                  <c:v>71-80</c:v>
                </c:pt>
                <c:pt idx="6">
                  <c:v>80-90</c:v>
                </c:pt>
              </c:strCache>
            </c:strRef>
          </c:cat>
          <c:val>
            <c:numRef>
              <c:f>'Pivot Table'!$B$43:$B$50</c:f>
              <c:numCache>
                <c:formatCode>General</c:formatCode>
                <c:ptCount val="7"/>
                <c:pt idx="0">
                  <c:v>71</c:v>
                </c:pt>
                <c:pt idx="1">
                  <c:v>123</c:v>
                </c:pt>
                <c:pt idx="2">
                  <c:v>159</c:v>
                </c:pt>
                <c:pt idx="3">
                  <c:v>96</c:v>
                </c:pt>
                <c:pt idx="4">
                  <c:v>64</c:v>
                </c:pt>
                <c:pt idx="5">
                  <c:v>5</c:v>
                </c:pt>
                <c:pt idx="6">
                  <c:v>1</c:v>
                </c:pt>
              </c:numCache>
            </c:numRef>
          </c:val>
          <c:smooth val="0"/>
          <c:extLst>
            <c:ext xmlns:c16="http://schemas.microsoft.com/office/drawing/2014/chart" uri="{C3380CC4-5D6E-409C-BE32-E72D297353CC}">
              <c16:uniqueId val="{00000000-59AF-48EA-88BB-2BB858E8670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Table'!$A$43:$A$50</c:f>
              <c:strCache>
                <c:ptCount val="7"/>
                <c:pt idx="0">
                  <c:v>25-30</c:v>
                </c:pt>
                <c:pt idx="1">
                  <c:v>31-40</c:v>
                </c:pt>
                <c:pt idx="2">
                  <c:v>41-50</c:v>
                </c:pt>
                <c:pt idx="3">
                  <c:v>51-60</c:v>
                </c:pt>
                <c:pt idx="4">
                  <c:v>61-70</c:v>
                </c:pt>
                <c:pt idx="5">
                  <c:v>71-80</c:v>
                </c:pt>
                <c:pt idx="6">
                  <c:v>80-90</c:v>
                </c:pt>
              </c:strCache>
            </c:strRef>
          </c:cat>
          <c:val>
            <c:numRef>
              <c:f>'Pivot Table'!$C$43:$C$50</c:f>
              <c:numCache>
                <c:formatCode>General</c:formatCode>
                <c:ptCount val="7"/>
                <c:pt idx="0">
                  <c:v>39</c:v>
                </c:pt>
                <c:pt idx="1">
                  <c:v>193</c:v>
                </c:pt>
                <c:pt idx="2">
                  <c:v>139</c:v>
                </c:pt>
                <c:pt idx="3">
                  <c:v>80</c:v>
                </c:pt>
                <c:pt idx="4">
                  <c:v>25</c:v>
                </c:pt>
                <c:pt idx="5">
                  <c:v>5</c:v>
                </c:pt>
              </c:numCache>
            </c:numRef>
          </c:val>
          <c:smooth val="0"/>
          <c:extLst>
            <c:ext xmlns:c16="http://schemas.microsoft.com/office/drawing/2014/chart" uri="{C3380CC4-5D6E-409C-BE32-E72D297353CC}">
              <c16:uniqueId val="{00000001-59AF-48EA-88BB-2BB858E86703}"/>
            </c:ext>
          </c:extLst>
        </c:ser>
        <c:dLbls>
          <c:showLegendKey val="0"/>
          <c:showVal val="0"/>
          <c:showCatName val="0"/>
          <c:showSerName val="0"/>
          <c:showPercent val="0"/>
          <c:showBubbleSize val="0"/>
        </c:dLbls>
        <c:marker val="1"/>
        <c:smooth val="0"/>
        <c:axId val="634850408"/>
        <c:axId val="634848968"/>
      </c:lineChart>
      <c:catAx>
        <c:axId val="63485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48968"/>
        <c:crosses val="autoZero"/>
        <c:auto val="1"/>
        <c:lblAlgn val="ctr"/>
        <c:lblOffset val="100"/>
        <c:noMultiLvlLbl val="0"/>
      </c:catAx>
      <c:valAx>
        <c:axId val="63484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5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352426</xdr:colOff>
      <xdr:row>5</xdr:row>
      <xdr:rowOff>9525</xdr:rowOff>
    </xdr:from>
    <xdr:to>
      <xdr:col>9</xdr:col>
      <xdr:colOff>485776</xdr:colOff>
      <xdr:row>20</xdr:row>
      <xdr:rowOff>47625</xdr:rowOff>
    </xdr:to>
    <xdr:graphicFrame macro="">
      <xdr:nvGraphicFramePr>
        <xdr:cNvPr id="2" name="Chart 1">
          <a:extLst>
            <a:ext uri="{FF2B5EF4-FFF2-40B4-BE49-F238E27FC236}">
              <a16:creationId xmlns:a16="http://schemas.microsoft.com/office/drawing/2014/main" id="{1C5B36AF-342E-412E-8560-078679E16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542926</xdr:colOff>
      <xdr:row>5</xdr:row>
      <xdr:rowOff>9525</xdr:rowOff>
    </xdr:from>
    <xdr:to>
      <xdr:col>15</xdr:col>
      <xdr:colOff>600076</xdr:colOff>
      <xdr:row>20</xdr:row>
      <xdr:rowOff>38100</xdr:rowOff>
    </xdr:to>
    <xdr:graphicFrame macro="">
      <xdr:nvGraphicFramePr>
        <xdr:cNvPr id="3" name="Chart 2">
          <a:extLst>
            <a:ext uri="{FF2B5EF4-FFF2-40B4-BE49-F238E27FC236}">
              <a16:creationId xmlns:a16="http://schemas.microsoft.com/office/drawing/2014/main" id="{BD5F17C6-8CFF-4C21-8C32-3F22584AB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342899</xdr:colOff>
      <xdr:row>20</xdr:row>
      <xdr:rowOff>104775</xdr:rowOff>
    </xdr:from>
    <xdr:to>
      <xdr:col>15</xdr:col>
      <xdr:colOff>600074</xdr:colOff>
      <xdr:row>34</xdr:row>
      <xdr:rowOff>180975</xdr:rowOff>
    </xdr:to>
    <xdr:graphicFrame macro="">
      <xdr:nvGraphicFramePr>
        <xdr:cNvPr id="4" name="Chart 3">
          <a:extLst>
            <a:ext uri="{FF2B5EF4-FFF2-40B4-BE49-F238E27FC236}">
              <a16:creationId xmlns:a16="http://schemas.microsoft.com/office/drawing/2014/main" id="{21D6E42A-AE0D-4921-AD96-62EA7F6DC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304800</xdr:colOff>
      <xdr:row>12</xdr:row>
      <xdr:rowOff>130341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C4102BA-7D13-4E60-8211-AB681AD1BA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0"/>
              <a:ext cx="2139616" cy="1463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145382</xdr:rowOff>
    </xdr:from>
    <xdr:to>
      <xdr:col>3</xdr:col>
      <xdr:colOff>300789</xdr:colOff>
      <xdr:row>34</xdr:row>
      <xdr:rowOff>180474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D05ED94-5FF5-3F9F-5321-B655873A5B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36382"/>
              <a:ext cx="2135605" cy="2321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180474</xdr:rowOff>
    </xdr:from>
    <xdr:to>
      <xdr:col>3</xdr:col>
      <xdr:colOff>309562</xdr:colOff>
      <xdr:row>22</xdr:row>
      <xdr:rowOff>80212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6B3E4F0-19D8-AF7F-8501-4C2CE90658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66474"/>
              <a:ext cx="2144378" cy="1804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76200</xdr:rowOff>
    </xdr:to>
    <xdr:graphicFrame macro="">
      <xdr:nvGraphicFramePr>
        <xdr:cNvPr id="2" name="Chart 1">
          <a:extLst>
            <a:ext uri="{FF2B5EF4-FFF2-40B4-BE49-F238E27FC236}">
              <a16:creationId xmlns:a16="http://schemas.microsoft.com/office/drawing/2014/main" id="{727D0C60-D7BD-5C12-5290-1FEF3A414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9525</xdr:rowOff>
    </xdr:from>
    <xdr:to>
      <xdr:col>12</xdr:col>
      <xdr:colOff>314325</xdr:colOff>
      <xdr:row>35</xdr:row>
      <xdr:rowOff>85725</xdr:rowOff>
    </xdr:to>
    <xdr:graphicFrame macro="">
      <xdr:nvGraphicFramePr>
        <xdr:cNvPr id="3" name="Chart 2">
          <a:extLst>
            <a:ext uri="{FF2B5EF4-FFF2-40B4-BE49-F238E27FC236}">
              <a16:creationId xmlns:a16="http://schemas.microsoft.com/office/drawing/2014/main" id="{8516066B-2612-9670-B9BC-83ACFA608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9525</xdr:rowOff>
    </xdr:from>
    <xdr:to>
      <xdr:col>12</xdr:col>
      <xdr:colOff>314325</xdr:colOff>
      <xdr:row>54</xdr:row>
      <xdr:rowOff>85725</xdr:rowOff>
    </xdr:to>
    <xdr:graphicFrame macro="">
      <xdr:nvGraphicFramePr>
        <xdr:cNvPr id="4" name="Chart 3">
          <a:extLst>
            <a:ext uri="{FF2B5EF4-FFF2-40B4-BE49-F238E27FC236}">
              <a16:creationId xmlns:a16="http://schemas.microsoft.com/office/drawing/2014/main" id="{252D3C18-E316-EC86-9E77-9200EAC90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Hassan" refreshedDate="45108.932789351849" createdVersion="8" refreshedVersion="8" minRefreshableVersion="3" recordCount="1000" xr:uid="{6271C234-1E31-4386-9D64-B14908B8143B}">
  <cacheSource type="worksheet">
    <worksheetSource ref="A1:N1001" sheet="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 numFmtId="0">
      <sharedItems count="10">
        <s v="41-50"/>
        <s v="51-60"/>
        <s v="31-40"/>
        <s v="61-70"/>
        <s v="25-30"/>
        <s v="71-80"/>
        <s v="80-90"/>
        <s v="Mid Age" u="1"/>
        <s v="Youth"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6763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2"/>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3"/>
    <x v="0"/>
  </r>
  <r>
    <n v="17841"/>
    <x v="1"/>
    <x v="1"/>
    <n v="30000"/>
    <n v="0"/>
    <x v="1"/>
    <s v="Clerical"/>
    <s v="No"/>
    <n v="1"/>
    <x v="0"/>
    <x v="0"/>
    <n v="29"/>
    <x v="4"/>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3"/>
    <x v="0"/>
  </r>
  <r>
    <n v="22400"/>
    <x v="0"/>
    <x v="1"/>
    <n v="10000"/>
    <n v="0"/>
    <x v="1"/>
    <s v="Manual"/>
    <s v="No"/>
    <n v="1"/>
    <x v="0"/>
    <x v="1"/>
    <n v="26"/>
    <x v="4"/>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3"/>
    <x v="1"/>
  </r>
  <r>
    <n v="28380"/>
    <x v="1"/>
    <x v="0"/>
    <n v="10000"/>
    <n v="5"/>
    <x v="3"/>
    <s v="Manual"/>
    <s v="No"/>
    <n v="2"/>
    <x v="0"/>
    <x v="0"/>
    <n v="41"/>
    <x v="0"/>
    <x v="0"/>
  </r>
  <r>
    <n v="17891"/>
    <x v="0"/>
    <x v="0"/>
    <n v="10000"/>
    <n v="2"/>
    <x v="1"/>
    <s v="Manual"/>
    <s v="Yes"/>
    <n v="1"/>
    <x v="0"/>
    <x v="0"/>
    <n v="50"/>
    <x v="0"/>
    <x v="1"/>
  </r>
  <r>
    <n v="27832"/>
    <x v="1"/>
    <x v="0"/>
    <n v="30000"/>
    <n v="0"/>
    <x v="1"/>
    <s v="Clerical"/>
    <s v="No"/>
    <n v="1"/>
    <x v="1"/>
    <x v="0"/>
    <n v="30"/>
    <x v="4"/>
    <x v="0"/>
  </r>
  <r>
    <n v="26863"/>
    <x v="1"/>
    <x v="1"/>
    <n v="20000"/>
    <n v="0"/>
    <x v="2"/>
    <s v="Manual"/>
    <s v="No"/>
    <n v="1"/>
    <x v="1"/>
    <x v="0"/>
    <n v="28"/>
    <x v="4"/>
    <x v="0"/>
  </r>
  <r>
    <n v="16259"/>
    <x v="1"/>
    <x v="0"/>
    <n v="10000"/>
    <n v="4"/>
    <x v="3"/>
    <s v="Manual"/>
    <s v="Yes"/>
    <n v="2"/>
    <x v="0"/>
    <x v="0"/>
    <n v="40"/>
    <x v="2"/>
    <x v="1"/>
  </r>
  <r>
    <n v="27803"/>
    <x v="1"/>
    <x v="0"/>
    <n v="30000"/>
    <n v="2"/>
    <x v="1"/>
    <s v="Clerical"/>
    <s v="No"/>
    <n v="0"/>
    <x v="0"/>
    <x v="0"/>
    <n v="43"/>
    <x v="0"/>
    <x v="0"/>
  </r>
  <r>
    <n v="14347"/>
    <x v="1"/>
    <x v="0"/>
    <n v="40000"/>
    <n v="2"/>
    <x v="0"/>
    <s v="Management"/>
    <s v="Yes"/>
    <n v="2"/>
    <x v="2"/>
    <x v="1"/>
    <n v="65"/>
    <x v="3"/>
    <x v="1"/>
  </r>
  <r>
    <n v="17703"/>
    <x v="0"/>
    <x v="0"/>
    <n v="10000"/>
    <n v="1"/>
    <x v="4"/>
    <s v="Manual"/>
    <s v="Yes"/>
    <n v="0"/>
    <x v="0"/>
    <x v="0"/>
    <n v="40"/>
    <x v="2"/>
    <x v="0"/>
  </r>
  <r>
    <n v="17185"/>
    <x v="0"/>
    <x v="0"/>
    <n v="170000"/>
    <n v="4"/>
    <x v="1"/>
    <s v="Professional"/>
    <s v="No"/>
    <n v="3"/>
    <x v="2"/>
    <x v="0"/>
    <n v="48"/>
    <x v="0"/>
    <x v="1"/>
  </r>
  <r>
    <n v="29380"/>
    <x v="0"/>
    <x v="0"/>
    <n v="20000"/>
    <n v="3"/>
    <x v="2"/>
    <s v="Manual"/>
    <s v="Yes"/>
    <n v="0"/>
    <x v="0"/>
    <x v="0"/>
    <n v="41"/>
    <x v="0"/>
    <x v="1"/>
  </r>
  <r>
    <n v="23986"/>
    <x v="0"/>
    <x v="0"/>
    <n v="20000"/>
    <n v="1"/>
    <x v="0"/>
    <s v="Clerical"/>
    <s v="Yes"/>
    <n v="0"/>
    <x v="0"/>
    <x v="0"/>
    <n v="66"/>
    <x v="3"/>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2"/>
    <x v="1"/>
  </r>
  <r>
    <n v="13826"/>
    <x v="1"/>
    <x v="0"/>
    <n v="30000"/>
    <n v="0"/>
    <x v="1"/>
    <s v="Clerical"/>
    <s v="No"/>
    <n v="1"/>
    <x v="0"/>
    <x v="0"/>
    <n v="28"/>
    <x v="4"/>
    <x v="0"/>
  </r>
  <r>
    <n v="20619"/>
    <x v="1"/>
    <x v="1"/>
    <n v="80000"/>
    <n v="0"/>
    <x v="0"/>
    <s v="Professional"/>
    <s v="No"/>
    <n v="4"/>
    <x v="4"/>
    <x v="1"/>
    <n v="35"/>
    <x v="2"/>
    <x v="0"/>
  </r>
  <r>
    <n v="12558"/>
    <x v="0"/>
    <x v="0"/>
    <n v="20000"/>
    <n v="1"/>
    <x v="0"/>
    <s v="Clerical"/>
    <s v="Yes"/>
    <n v="0"/>
    <x v="0"/>
    <x v="0"/>
    <n v="65"/>
    <x v="3"/>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2"/>
    <x v="1"/>
  </r>
  <r>
    <n v="20567"/>
    <x v="0"/>
    <x v="1"/>
    <n v="130000"/>
    <n v="4"/>
    <x v="1"/>
    <s v="Professional"/>
    <s v="No"/>
    <n v="4"/>
    <x v="2"/>
    <x v="0"/>
    <n v="61"/>
    <x v="3"/>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2"/>
    <x v="1"/>
  </r>
  <r>
    <n v="29337"/>
    <x v="1"/>
    <x v="1"/>
    <n v="30000"/>
    <n v="2"/>
    <x v="1"/>
    <s v="Clerical"/>
    <s v="Yes"/>
    <n v="2"/>
    <x v="2"/>
    <x v="1"/>
    <n v="68"/>
    <x v="3"/>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4"/>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1"/>
    <x v="0"/>
  </r>
  <r>
    <n v="26956"/>
    <x v="1"/>
    <x v="0"/>
    <n v="20000"/>
    <n v="0"/>
    <x v="1"/>
    <s v="Manual"/>
    <s v="No"/>
    <n v="1"/>
    <x v="1"/>
    <x v="0"/>
    <n v="36"/>
    <x v="2"/>
    <x v="1"/>
  </r>
  <r>
    <n v="14517"/>
    <x v="0"/>
    <x v="0"/>
    <n v="20000"/>
    <n v="3"/>
    <x v="2"/>
    <s v="Skilled Manual"/>
    <s v="No"/>
    <n v="2"/>
    <x v="3"/>
    <x v="1"/>
    <n v="62"/>
    <x v="3"/>
    <x v="0"/>
  </r>
  <r>
    <n v="12678"/>
    <x v="1"/>
    <x v="0"/>
    <n v="130000"/>
    <n v="4"/>
    <x v="2"/>
    <s v="Management"/>
    <s v="Yes"/>
    <n v="4"/>
    <x v="0"/>
    <x v="1"/>
    <n v="31"/>
    <x v="2"/>
    <x v="0"/>
  </r>
  <r>
    <n v="16188"/>
    <x v="1"/>
    <x v="0"/>
    <n v="20000"/>
    <n v="0"/>
    <x v="3"/>
    <s v="Manual"/>
    <s v="No"/>
    <n v="2"/>
    <x v="3"/>
    <x v="0"/>
    <n v="26"/>
    <x v="4"/>
    <x v="0"/>
  </r>
  <r>
    <n v="27969"/>
    <x v="0"/>
    <x v="1"/>
    <n v="80000"/>
    <n v="0"/>
    <x v="0"/>
    <s v="Professional"/>
    <s v="Yes"/>
    <n v="2"/>
    <x v="4"/>
    <x v="1"/>
    <n v="29"/>
    <x v="4"/>
    <x v="1"/>
  </r>
  <r>
    <n v="15752"/>
    <x v="0"/>
    <x v="1"/>
    <n v="80000"/>
    <n v="2"/>
    <x v="2"/>
    <s v="Skilled Manual"/>
    <s v="No"/>
    <n v="2"/>
    <x v="3"/>
    <x v="1"/>
    <n v="50"/>
    <x v="0"/>
    <x v="1"/>
  </r>
  <r>
    <n v="27745"/>
    <x v="1"/>
    <x v="1"/>
    <n v="40000"/>
    <n v="2"/>
    <x v="0"/>
    <s v="Management"/>
    <s v="Yes"/>
    <n v="2"/>
    <x v="2"/>
    <x v="1"/>
    <n v="63"/>
    <x v="3"/>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4"/>
    <x v="0"/>
  </r>
  <r>
    <n v="24485"/>
    <x v="1"/>
    <x v="1"/>
    <n v="40000"/>
    <n v="2"/>
    <x v="0"/>
    <s v="Management"/>
    <s v="No"/>
    <n v="1"/>
    <x v="2"/>
    <x v="1"/>
    <n v="52"/>
    <x v="1"/>
    <x v="1"/>
  </r>
  <r>
    <n v="16514"/>
    <x v="1"/>
    <x v="1"/>
    <n v="10000"/>
    <n v="0"/>
    <x v="1"/>
    <s v="Manual"/>
    <s v="Yes"/>
    <n v="1"/>
    <x v="3"/>
    <x v="1"/>
    <n v="26"/>
    <x v="4"/>
    <x v="1"/>
  </r>
  <r>
    <n v="17191"/>
    <x v="1"/>
    <x v="1"/>
    <n v="130000"/>
    <n v="3"/>
    <x v="1"/>
    <s v="Professional"/>
    <s v="No"/>
    <n v="3"/>
    <x v="0"/>
    <x v="0"/>
    <n v="51"/>
    <x v="1"/>
    <x v="1"/>
  </r>
  <r>
    <n v="19608"/>
    <x v="0"/>
    <x v="1"/>
    <n v="80000"/>
    <n v="5"/>
    <x v="0"/>
    <s v="Professional"/>
    <s v="Yes"/>
    <n v="4"/>
    <x v="3"/>
    <x v="1"/>
    <n v="40"/>
    <x v="2"/>
    <x v="0"/>
  </r>
  <r>
    <n v="24119"/>
    <x v="1"/>
    <x v="1"/>
    <n v="30000"/>
    <n v="0"/>
    <x v="1"/>
    <s v="Clerical"/>
    <s v="No"/>
    <n v="1"/>
    <x v="1"/>
    <x v="0"/>
    <n v="29"/>
    <x v="4"/>
    <x v="0"/>
  </r>
  <r>
    <n v="25458"/>
    <x v="0"/>
    <x v="1"/>
    <n v="20000"/>
    <n v="1"/>
    <x v="2"/>
    <s v="Manual"/>
    <s v="No"/>
    <n v="1"/>
    <x v="3"/>
    <x v="0"/>
    <n v="40"/>
    <x v="2"/>
    <x v="1"/>
  </r>
  <r>
    <n v="26886"/>
    <x v="1"/>
    <x v="0"/>
    <n v="30000"/>
    <n v="0"/>
    <x v="1"/>
    <s v="Clerical"/>
    <s v="No"/>
    <n v="1"/>
    <x v="0"/>
    <x v="0"/>
    <n v="29"/>
    <x v="4"/>
    <x v="1"/>
  </r>
  <r>
    <n v="28436"/>
    <x v="1"/>
    <x v="1"/>
    <n v="30000"/>
    <n v="0"/>
    <x v="1"/>
    <s v="Clerical"/>
    <s v="No"/>
    <n v="1"/>
    <x v="0"/>
    <x v="0"/>
    <n v="30"/>
    <x v="4"/>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3"/>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4"/>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4"/>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4"/>
    <x v="1"/>
  </r>
  <r>
    <n v="24140"/>
    <x v="1"/>
    <x v="1"/>
    <n v="10000"/>
    <n v="0"/>
    <x v="4"/>
    <s v="Manual"/>
    <s v="No"/>
    <n v="0"/>
    <x v="0"/>
    <x v="0"/>
    <n v="30"/>
    <x v="4"/>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3"/>
    <x v="0"/>
  </r>
  <r>
    <n v="12871"/>
    <x v="1"/>
    <x v="0"/>
    <n v="30000"/>
    <n v="0"/>
    <x v="1"/>
    <s v="Clerical"/>
    <s v="No"/>
    <n v="1"/>
    <x v="1"/>
    <x v="0"/>
    <n v="29"/>
    <x v="4"/>
    <x v="0"/>
  </r>
  <r>
    <n v="22988"/>
    <x v="0"/>
    <x v="0"/>
    <n v="40000"/>
    <n v="2"/>
    <x v="0"/>
    <s v="Management"/>
    <s v="Yes"/>
    <n v="2"/>
    <x v="2"/>
    <x v="1"/>
    <n v="66"/>
    <x v="3"/>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1"/>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2"/>
    <x v="1"/>
  </r>
  <r>
    <n v="26796"/>
    <x v="1"/>
    <x v="1"/>
    <n v="40000"/>
    <n v="2"/>
    <x v="0"/>
    <s v="Management"/>
    <s v="Yes"/>
    <n v="2"/>
    <x v="2"/>
    <x v="1"/>
    <n v="65"/>
    <x v="3"/>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4"/>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4"/>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2"/>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1"/>
    <x v="0"/>
  </r>
  <r>
    <n v="22402"/>
    <x v="0"/>
    <x v="1"/>
    <n v="10000"/>
    <n v="0"/>
    <x v="1"/>
    <s v="Manual"/>
    <s v="Yes"/>
    <n v="1"/>
    <x v="1"/>
    <x v="1"/>
    <n v="25"/>
    <x v="4"/>
    <x v="1"/>
  </r>
  <r>
    <n v="15465"/>
    <x v="0"/>
    <x v="0"/>
    <n v="10000"/>
    <n v="0"/>
    <x v="1"/>
    <s v="Manual"/>
    <s v="No"/>
    <n v="1"/>
    <x v="0"/>
    <x v="1"/>
    <n v="25"/>
    <x v="4"/>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3"/>
    <x v="1"/>
  </r>
  <r>
    <n v="18144"/>
    <x v="0"/>
    <x v="0"/>
    <n v="80000"/>
    <n v="5"/>
    <x v="0"/>
    <s v="Management"/>
    <s v="Yes"/>
    <n v="2"/>
    <x v="1"/>
    <x v="0"/>
    <n v="61"/>
    <x v="3"/>
    <x v="0"/>
  </r>
  <r>
    <n v="23963"/>
    <x v="0"/>
    <x v="1"/>
    <n v="10000"/>
    <n v="0"/>
    <x v="3"/>
    <s v="Manual"/>
    <s v="No"/>
    <n v="2"/>
    <x v="0"/>
    <x v="0"/>
    <n v="33"/>
    <x v="2"/>
    <x v="0"/>
  </r>
  <r>
    <n v="17907"/>
    <x v="0"/>
    <x v="0"/>
    <n v="10000"/>
    <n v="0"/>
    <x v="1"/>
    <s v="Manual"/>
    <s v="Yes"/>
    <n v="1"/>
    <x v="1"/>
    <x v="1"/>
    <n v="27"/>
    <x v="4"/>
    <x v="0"/>
  </r>
  <r>
    <n v="19442"/>
    <x v="1"/>
    <x v="1"/>
    <n v="50000"/>
    <n v="0"/>
    <x v="4"/>
    <s v="Skilled Manual"/>
    <s v="Yes"/>
    <n v="0"/>
    <x v="0"/>
    <x v="0"/>
    <n v="37"/>
    <x v="2"/>
    <x v="1"/>
  </r>
  <r>
    <n v="17504"/>
    <x v="1"/>
    <x v="0"/>
    <n v="80000"/>
    <n v="2"/>
    <x v="1"/>
    <s v="Skilled Manual"/>
    <s v="Yes"/>
    <n v="2"/>
    <x v="2"/>
    <x v="1"/>
    <n v="52"/>
    <x v="1"/>
    <x v="1"/>
  </r>
  <r>
    <n v="12253"/>
    <x v="1"/>
    <x v="0"/>
    <n v="20000"/>
    <n v="0"/>
    <x v="1"/>
    <s v="Manual"/>
    <s v="Yes"/>
    <n v="0"/>
    <x v="0"/>
    <x v="1"/>
    <n v="29"/>
    <x v="4"/>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3"/>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3"/>
    <x v="0"/>
  </r>
  <r>
    <n v="26032"/>
    <x v="0"/>
    <x v="0"/>
    <n v="70000"/>
    <n v="5"/>
    <x v="0"/>
    <s v="Professional"/>
    <s v="Yes"/>
    <n v="4"/>
    <x v="4"/>
    <x v="1"/>
    <n v="41"/>
    <x v="0"/>
    <x v="0"/>
  </r>
  <r>
    <n v="17843"/>
    <x v="1"/>
    <x v="0"/>
    <n v="10000"/>
    <n v="0"/>
    <x v="3"/>
    <s v="Manual"/>
    <s v="No"/>
    <n v="2"/>
    <x v="0"/>
    <x v="0"/>
    <n v="32"/>
    <x v="2"/>
    <x v="0"/>
  </r>
  <r>
    <n v="25559"/>
    <x v="1"/>
    <x v="1"/>
    <n v="20000"/>
    <n v="0"/>
    <x v="0"/>
    <s v="Clerical"/>
    <s v="Yes"/>
    <n v="0"/>
    <x v="0"/>
    <x v="1"/>
    <n v="25"/>
    <x v="4"/>
    <x v="1"/>
  </r>
  <r>
    <n v="16209"/>
    <x v="1"/>
    <x v="0"/>
    <n v="50000"/>
    <n v="0"/>
    <x v="4"/>
    <s v="Skilled Manual"/>
    <s v="Yes"/>
    <n v="0"/>
    <x v="3"/>
    <x v="0"/>
    <n v="36"/>
    <x v="2"/>
    <x v="0"/>
  </r>
  <r>
    <n v="11147"/>
    <x v="0"/>
    <x v="1"/>
    <n v="60000"/>
    <n v="2"/>
    <x v="4"/>
    <s v="Management"/>
    <s v="Yes"/>
    <n v="1"/>
    <x v="0"/>
    <x v="1"/>
    <n v="67"/>
    <x v="3"/>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4"/>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3"/>
    <x v="0"/>
  </r>
  <r>
    <n v="28729"/>
    <x v="1"/>
    <x v="0"/>
    <n v="20000"/>
    <n v="0"/>
    <x v="3"/>
    <s v="Manual"/>
    <s v="Yes"/>
    <n v="2"/>
    <x v="3"/>
    <x v="0"/>
    <n v="26"/>
    <x v="4"/>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4"/>
    <x v="0"/>
  </r>
  <r>
    <n v="11451"/>
    <x v="1"/>
    <x v="1"/>
    <n v="70000"/>
    <n v="0"/>
    <x v="0"/>
    <s v="Professional"/>
    <s v="No"/>
    <n v="4"/>
    <x v="4"/>
    <x v="1"/>
    <n v="31"/>
    <x v="2"/>
    <x v="1"/>
  </r>
  <r>
    <n v="25553"/>
    <x v="0"/>
    <x v="1"/>
    <n v="30000"/>
    <n v="1"/>
    <x v="0"/>
    <s v="Clerical"/>
    <s v="Yes"/>
    <n v="0"/>
    <x v="0"/>
    <x v="0"/>
    <n v="65"/>
    <x v="3"/>
    <x v="1"/>
  </r>
  <r>
    <n v="27951"/>
    <x v="1"/>
    <x v="1"/>
    <n v="80000"/>
    <n v="4"/>
    <x v="1"/>
    <s v="Professional"/>
    <s v="No"/>
    <n v="2"/>
    <x v="1"/>
    <x v="0"/>
    <n v="54"/>
    <x v="1"/>
    <x v="1"/>
  </r>
  <r>
    <n v="25026"/>
    <x v="0"/>
    <x v="1"/>
    <n v="20000"/>
    <n v="2"/>
    <x v="3"/>
    <s v="Clerical"/>
    <s v="Yes"/>
    <n v="3"/>
    <x v="2"/>
    <x v="1"/>
    <n v="54"/>
    <x v="1"/>
    <x v="0"/>
  </r>
  <r>
    <n v="13673"/>
    <x v="1"/>
    <x v="0"/>
    <n v="20000"/>
    <n v="0"/>
    <x v="3"/>
    <s v="Manual"/>
    <s v="No"/>
    <n v="2"/>
    <x v="0"/>
    <x v="0"/>
    <n v="25"/>
    <x v="4"/>
    <x v="0"/>
  </r>
  <r>
    <n v="16043"/>
    <x v="1"/>
    <x v="1"/>
    <n v="10000"/>
    <n v="1"/>
    <x v="0"/>
    <s v="Manual"/>
    <s v="Yes"/>
    <n v="0"/>
    <x v="0"/>
    <x v="0"/>
    <n v="48"/>
    <x v="0"/>
    <x v="0"/>
  </r>
  <r>
    <n v="22399"/>
    <x v="1"/>
    <x v="1"/>
    <n v="10000"/>
    <n v="0"/>
    <x v="1"/>
    <s v="Manual"/>
    <s v="Yes"/>
    <n v="1"/>
    <x v="3"/>
    <x v="1"/>
    <n v="26"/>
    <x v="4"/>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3"/>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4"/>
    <x v="1"/>
  </r>
  <r>
    <n v="24611"/>
    <x v="1"/>
    <x v="1"/>
    <n v="90000"/>
    <n v="0"/>
    <x v="0"/>
    <s v="Professional"/>
    <s v="No"/>
    <n v="4"/>
    <x v="4"/>
    <x v="1"/>
    <n v="35"/>
    <x v="2"/>
    <x v="1"/>
  </r>
  <r>
    <n v="11340"/>
    <x v="0"/>
    <x v="0"/>
    <n v="10000"/>
    <n v="1"/>
    <x v="4"/>
    <s v="Clerical"/>
    <s v="Yes"/>
    <n v="0"/>
    <x v="0"/>
    <x v="0"/>
    <n v="70"/>
    <x v="3"/>
    <x v="1"/>
  </r>
  <r>
    <n v="25693"/>
    <x v="1"/>
    <x v="0"/>
    <n v="30000"/>
    <n v="5"/>
    <x v="4"/>
    <s v="Clerical"/>
    <s v="Yes"/>
    <n v="0"/>
    <x v="0"/>
    <x v="0"/>
    <n v="44"/>
    <x v="0"/>
    <x v="1"/>
  </r>
  <r>
    <n v="25555"/>
    <x v="0"/>
    <x v="0"/>
    <n v="10000"/>
    <n v="0"/>
    <x v="1"/>
    <s v="Manual"/>
    <s v="No"/>
    <n v="1"/>
    <x v="0"/>
    <x v="1"/>
    <n v="26"/>
    <x v="4"/>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4"/>
    <x v="0"/>
  </r>
  <r>
    <n v="23908"/>
    <x v="1"/>
    <x v="1"/>
    <n v="30000"/>
    <n v="1"/>
    <x v="0"/>
    <s v="Clerical"/>
    <s v="No"/>
    <n v="1"/>
    <x v="0"/>
    <x v="0"/>
    <n v="39"/>
    <x v="2"/>
    <x v="1"/>
  </r>
  <r>
    <n v="22527"/>
    <x v="1"/>
    <x v="0"/>
    <n v="20000"/>
    <n v="0"/>
    <x v="2"/>
    <s v="Manual"/>
    <s v="No"/>
    <n v="1"/>
    <x v="1"/>
    <x v="0"/>
    <n v="29"/>
    <x v="4"/>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3"/>
    <x v="0"/>
  </r>
  <r>
    <n v="23432"/>
    <x v="1"/>
    <x v="1"/>
    <n v="70000"/>
    <n v="0"/>
    <x v="0"/>
    <s v="Professional"/>
    <s v="Yes"/>
    <n v="1"/>
    <x v="2"/>
    <x v="1"/>
    <n v="37"/>
    <x v="2"/>
    <x v="1"/>
  </r>
  <r>
    <n v="22931"/>
    <x v="0"/>
    <x v="1"/>
    <n v="100000"/>
    <n v="5"/>
    <x v="4"/>
    <s v="Management"/>
    <s v="No"/>
    <n v="1"/>
    <x v="3"/>
    <x v="1"/>
    <n v="78"/>
    <x v="5"/>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4"/>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1"/>
    <x v="1"/>
  </r>
  <r>
    <n v="25665"/>
    <x v="1"/>
    <x v="0"/>
    <n v="20000"/>
    <n v="0"/>
    <x v="2"/>
    <s v="Manual"/>
    <s v="No"/>
    <n v="1"/>
    <x v="3"/>
    <x v="0"/>
    <n v="28"/>
    <x v="4"/>
    <x v="0"/>
  </r>
  <r>
    <n v="24061"/>
    <x v="0"/>
    <x v="1"/>
    <n v="10000"/>
    <n v="4"/>
    <x v="3"/>
    <s v="Manual"/>
    <s v="Yes"/>
    <n v="1"/>
    <x v="0"/>
    <x v="0"/>
    <n v="40"/>
    <x v="2"/>
    <x v="1"/>
  </r>
  <r>
    <n v="26879"/>
    <x v="1"/>
    <x v="0"/>
    <n v="20000"/>
    <n v="0"/>
    <x v="2"/>
    <s v="Manual"/>
    <s v="No"/>
    <n v="1"/>
    <x v="1"/>
    <x v="0"/>
    <n v="30"/>
    <x v="4"/>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1"/>
    <x v="1"/>
  </r>
  <r>
    <n v="13136"/>
    <x v="0"/>
    <x v="0"/>
    <n v="30000"/>
    <n v="2"/>
    <x v="1"/>
    <s v="Clerical"/>
    <s v="No"/>
    <n v="2"/>
    <x v="2"/>
    <x v="1"/>
    <n v="69"/>
    <x v="3"/>
    <x v="0"/>
  </r>
  <r>
    <n v="25906"/>
    <x v="1"/>
    <x v="0"/>
    <n v="10000"/>
    <n v="5"/>
    <x v="2"/>
    <s v="Skilled Manual"/>
    <s v="No"/>
    <n v="2"/>
    <x v="3"/>
    <x v="1"/>
    <n v="62"/>
    <x v="3"/>
    <x v="0"/>
  </r>
  <r>
    <n v="17926"/>
    <x v="1"/>
    <x v="0"/>
    <n v="40000"/>
    <n v="0"/>
    <x v="0"/>
    <s v="Clerical"/>
    <s v="No"/>
    <n v="0"/>
    <x v="0"/>
    <x v="1"/>
    <n v="28"/>
    <x v="4"/>
    <x v="1"/>
  </r>
  <r>
    <n v="26928"/>
    <x v="1"/>
    <x v="1"/>
    <n v="30000"/>
    <n v="1"/>
    <x v="0"/>
    <s v="Clerical"/>
    <s v="Yes"/>
    <n v="0"/>
    <x v="0"/>
    <x v="0"/>
    <n v="62"/>
    <x v="3"/>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2"/>
    <x v="1"/>
  </r>
  <r>
    <n v="20974"/>
    <x v="0"/>
    <x v="1"/>
    <n v="10000"/>
    <n v="2"/>
    <x v="0"/>
    <s v="Clerical"/>
    <s v="Yes"/>
    <n v="1"/>
    <x v="0"/>
    <x v="0"/>
    <n v="66"/>
    <x v="3"/>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3"/>
    <x v="1"/>
  </r>
  <r>
    <n v="14154"/>
    <x v="0"/>
    <x v="1"/>
    <n v="30000"/>
    <n v="0"/>
    <x v="0"/>
    <s v="Clerical"/>
    <s v="Yes"/>
    <n v="0"/>
    <x v="0"/>
    <x v="0"/>
    <n v="35"/>
    <x v="2"/>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4"/>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4"/>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3"/>
    <x v="0"/>
  </r>
  <r>
    <n v="16468"/>
    <x v="1"/>
    <x v="1"/>
    <n v="30000"/>
    <n v="0"/>
    <x v="1"/>
    <s v="Clerical"/>
    <s v="Yes"/>
    <n v="1"/>
    <x v="1"/>
    <x v="0"/>
    <n v="30"/>
    <x v="4"/>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4"/>
    <x v="1"/>
  </r>
  <r>
    <n v="27878"/>
    <x v="1"/>
    <x v="1"/>
    <n v="20000"/>
    <n v="0"/>
    <x v="1"/>
    <s v="Manual"/>
    <s v="No"/>
    <n v="0"/>
    <x v="0"/>
    <x v="1"/>
    <n v="28"/>
    <x v="4"/>
    <x v="1"/>
  </r>
  <r>
    <n v="13572"/>
    <x v="1"/>
    <x v="1"/>
    <n v="10000"/>
    <n v="3"/>
    <x v="2"/>
    <s v="Manual"/>
    <s v="Yes"/>
    <n v="0"/>
    <x v="0"/>
    <x v="0"/>
    <n v="37"/>
    <x v="2"/>
    <x v="1"/>
  </r>
  <r>
    <n v="27941"/>
    <x v="0"/>
    <x v="0"/>
    <n v="80000"/>
    <n v="4"/>
    <x v="1"/>
    <s v="Professional"/>
    <s v="Yes"/>
    <n v="2"/>
    <x v="1"/>
    <x v="0"/>
    <n v="53"/>
    <x v="1"/>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4"/>
    <x v="0"/>
  </r>
  <r>
    <n v="13082"/>
    <x v="1"/>
    <x v="1"/>
    <n v="130000"/>
    <n v="0"/>
    <x v="4"/>
    <s v="Management"/>
    <s v="Yes"/>
    <n v="0"/>
    <x v="1"/>
    <x v="1"/>
    <n v="48"/>
    <x v="0"/>
    <x v="1"/>
  </r>
  <r>
    <n v="22518"/>
    <x v="1"/>
    <x v="0"/>
    <n v="30000"/>
    <n v="3"/>
    <x v="1"/>
    <s v="Clerical"/>
    <s v="No"/>
    <n v="2"/>
    <x v="0"/>
    <x v="0"/>
    <n v="27"/>
    <x v="4"/>
    <x v="1"/>
  </r>
  <r>
    <n v="13687"/>
    <x v="0"/>
    <x v="1"/>
    <n v="40000"/>
    <n v="1"/>
    <x v="0"/>
    <s v="Skilled Manual"/>
    <s v="Yes"/>
    <n v="1"/>
    <x v="0"/>
    <x v="0"/>
    <n v="33"/>
    <x v="2"/>
    <x v="1"/>
  </r>
  <r>
    <n v="23571"/>
    <x v="0"/>
    <x v="0"/>
    <n v="40000"/>
    <n v="2"/>
    <x v="0"/>
    <s v="Management"/>
    <s v="Yes"/>
    <n v="2"/>
    <x v="0"/>
    <x v="1"/>
    <n v="66"/>
    <x v="3"/>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4"/>
    <x v="0"/>
  </r>
  <r>
    <n v="16179"/>
    <x v="1"/>
    <x v="0"/>
    <n v="80000"/>
    <n v="5"/>
    <x v="0"/>
    <s v="Professional"/>
    <s v="Yes"/>
    <n v="4"/>
    <x v="3"/>
    <x v="1"/>
    <n v="38"/>
    <x v="2"/>
    <x v="0"/>
  </r>
  <r>
    <n v="15628"/>
    <x v="0"/>
    <x v="0"/>
    <n v="40000"/>
    <n v="1"/>
    <x v="0"/>
    <s v="Skilled Manual"/>
    <s v="Yes"/>
    <n v="1"/>
    <x v="0"/>
    <x v="0"/>
    <n v="89"/>
    <x v="6"/>
    <x v="0"/>
  </r>
  <r>
    <n v="20977"/>
    <x v="0"/>
    <x v="1"/>
    <n v="20000"/>
    <n v="1"/>
    <x v="0"/>
    <s v="Clerical"/>
    <s v="Yes"/>
    <n v="0"/>
    <x v="0"/>
    <x v="0"/>
    <n v="64"/>
    <x v="3"/>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4"/>
    <x v="1"/>
  </r>
  <r>
    <n v="22974"/>
    <x v="0"/>
    <x v="0"/>
    <n v="30000"/>
    <n v="2"/>
    <x v="1"/>
    <s v="Clerical"/>
    <s v="Yes"/>
    <n v="2"/>
    <x v="2"/>
    <x v="1"/>
    <n v="69"/>
    <x v="3"/>
    <x v="0"/>
  </r>
  <r>
    <n v="13586"/>
    <x v="0"/>
    <x v="1"/>
    <n v="80000"/>
    <n v="4"/>
    <x v="1"/>
    <s v="Professional"/>
    <s v="Yes"/>
    <n v="2"/>
    <x v="4"/>
    <x v="0"/>
    <n v="53"/>
    <x v="1"/>
    <x v="0"/>
  </r>
  <r>
    <n v="17978"/>
    <x v="0"/>
    <x v="1"/>
    <n v="40000"/>
    <n v="0"/>
    <x v="4"/>
    <s v="Clerical"/>
    <s v="Yes"/>
    <n v="0"/>
    <x v="0"/>
    <x v="0"/>
    <n v="37"/>
    <x v="2"/>
    <x v="1"/>
  </r>
  <r>
    <n v="12581"/>
    <x v="1"/>
    <x v="0"/>
    <n v="10000"/>
    <n v="0"/>
    <x v="1"/>
    <s v="Manual"/>
    <s v="No"/>
    <n v="1"/>
    <x v="0"/>
    <x v="1"/>
    <n v="28"/>
    <x v="4"/>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3"/>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1"/>
    <x v="1"/>
  </r>
  <r>
    <n v="25792"/>
    <x v="1"/>
    <x v="0"/>
    <n v="110000"/>
    <n v="3"/>
    <x v="0"/>
    <s v="Management"/>
    <s v="Yes"/>
    <n v="4"/>
    <x v="4"/>
    <x v="0"/>
    <n v="53"/>
    <x v="1"/>
    <x v="0"/>
  </r>
  <r>
    <n v="11555"/>
    <x v="0"/>
    <x v="0"/>
    <n v="40000"/>
    <n v="1"/>
    <x v="0"/>
    <s v="Clerical"/>
    <s v="Yes"/>
    <n v="0"/>
    <x v="0"/>
    <x v="0"/>
    <n v="80"/>
    <x v="5"/>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3"/>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3"/>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3"/>
    <x v="0"/>
  </r>
  <r>
    <n v="19389"/>
    <x v="1"/>
    <x v="1"/>
    <n v="30000"/>
    <n v="0"/>
    <x v="1"/>
    <s v="Clerical"/>
    <s v="No"/>
    <n v="1"/>
    <x v="1"/>
    <x v="0"/>
    <n v="28"/>
    <x v="4"/>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4"/>
    <x v="1"/>
  </r>
  <r>
    <n v="21891"/>
    <x v="0"/>
    <x v="0"/>
    <n v="110000"/>
    <n v="0"/>
    <x v="2"/>
    <s v="Management"/>
    <s v="Yes"/>
    <n v="3"/>
    <x v="4"/>
    <x v="1"/>
    <n v="34"/>
    <x v="2"/>
    <x v="1"/>
  </r>
  <r>
    <n v="27814"/>
    <x v="1"/>
    <x v="0"/>
    <n v="30000"/>
    <n v="3"/>
    <x v="1"/>
    <s v="Clerical"/>
    <s v="No"/>
    <n v="1"/>
    <x v="0"/>
    <x v="0"/>
    <n v="26"/>
    <x v="4"/>
    <x v="0"/>
  </r>
  <r>
    <n v="22175"/>
    <x v="0"/>
    <x v="0"/>
    <n v="30000"/>
    <n v="3"/>
    <x v="2"/>
    <s v="Skilled Manual"/>
    <s v="Yes"/>
    <n v="2"/>
    <x v="2"/>
    <x v="1"/>
    <n v="53"/>
    <x v="1"/>
    <x v="1"/>
  </r>
  <r>
    <n v="29447"/>
    <x v="1"/>
    <x v="0"/>
    <n v="10000"/>
    <n v="2"/>
    <x v="0"/>
    <s v="Clerical"/>
    <s v="No"/>
    <n v="1"/>
    <x v="1"/>
    <x v="0"/>
    <n v="68"/>
    <x v="3"/>
    <x v="0"/>
  </r>
  <r>
    <n v="19784"/>
    <x v="0"/>
    <x v="0"/>
    <n v="80000"/>
    <n v="2"/>
    <x v="2"/>
    <s v="Skilled Manual"/>
    <s v="Yes"/>
    <n v="2"/>
    <x v="2"/>
    <x v="1"/>
    <n v="50"/>
    <x v="0"/>
    <x v="1"/>
  </r>
  <r>
    <n v="27824"/>
    <x v="1"/>
    <x v="0"/>
    <n v="30000"/>
    <n v="3"/>
    <x v="1"/>
    <s v="Clerical"/>
    <s v="Yes"/>
    <n v="2"/>
    <x v="0"/>
    <x v="0"/>
    <n v="28"/>
    <x v="4"/>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3"/>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3"/>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2"/>
    <x v="0"/>
  </r>
  <r>
    <n v="17754"/>
    <x v="1"/>
    <x v="0"/>
    <n v="30000"/>
    <n v="3"/>
    <x v="0"/>
    <s v="Clerical"/>
    <s v="Yes"/>
    <n v="0"/>
    <x v="0"/>
    <x v="0"/>
    <n v="46"/>
    <x v="0"/>
    <x v="1"/>
  </r>
  <r>
    <n v="11149"/>
    <x v="0"/>
    <x v="1"/>
    <n v="40000"/>
    <n v="2"/>
    <x v="0"/>
    <s v="Management"/>
    <s v="Yes"/>
    <n v="2"/>
    <x v="0"/>
    <x v="1"/>
    <n v="65"/>
    <x v="3"/>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3"/>
    <x v="0"/>
  </r>
  <r>
    <n v="15612"/>
    <x v="1"/>
    <x v="1"/>
    <n v="30000"/>
    <n v="0"/>
    <x v="2"/>
    <s v="Manual"/>
    <s v="No"/>
    <n v="1"/>
    <x v="3"/>
    <x v="0"/>
    <n v="28"/>
    <x v="4"/>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3"/>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4"/>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4"/>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3"/>
    <x v="1"/>
  </r>
  <r>
    <n v="18052"/>
    <x v="0"/>
    <x v="0"/>
    <n v="60000"/>
    <n v="1"/>
    <x v="1"/>
    <s v="Skilled Manual"/>
    <s v="Yes"/>
    <n v="1"/>
    <x v="0"/>
    <x v="2"/>
    <n v="45"/>
    <x v="0"/>
    <x v="1"/>
  </r>
  <r>
    <n v="13353"/>
    <x v="1"/>
    <x v="0"/>
    <n v="60000"/>
    <n v="4"/>
    <x v="4"/>
    <s v="Management"/>
    <s v="Yes"/>
    <n v="2"/>
    <x v="4"/>
    <x v="2"/>
    <n v="61"/>
    <x v="3"/>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3"/>
    <x v="0"/>
  </r>
  <r>
    <n v="27638"/>
    <x v="1"/>
    <x v="1"/>
    <n v="100000"/>
    <n v="1"/>
    <x v="1"/>
    <s v="Professional"/>
    <s v="No"/>
    <n v="3"/>
    <x v="3"/>
    <x v="2"/>
    <n v="44"/>
    <x v="0"/>
    <x v="0"/>
  </r>
  <r>
    <n v="18976"/>
    <x v="1"/>
    <x v="1"/>
    <n v="40000"/>
    <n v="4"/>
    <x v="2"/>
    <s v="Professional"/>
    <s v="Yes"/>
    <n v="2"/>
    <x v="4"/>
    <x v="2"/>
    <n v="62"/>
    <x v="3"/>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3"/>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4"/>
    <x v="0"/>
  </r>
  <r>
    <n v="13233"/>
    <x v="0"/>
    <x v="1"/>
    <n v="60000"/>
    <n v="2"/>
    <x v="1"/>
    <s v="Professional"/>
    <s v="Yes"/>
    <n v="1"/>
    <x v="4"/>
    <x v="2"/>
    <n v="57"/>
    <x v="1"/>
    <x v="1"/>
  </r>
  <r>
    <n v="25909"/>
    <x v="0"/>
    <x v="1"/>
    <n v="60000"/>
    <n v="0"/>
    <x v="1"/>
    <s v="Skilled Manual"/>
    <s v="Yes"/>
    <n v="1"/>
    <x v="2"/>
    <x v="2"/>
    <n v="27"/>
    <x v="4"/>
    <x v="1"/>
  </r>
  <r>
    <n v="14092"/>
    <x v="1"/>
    <x v="1"/>
    <n v="30000"/>
    <n v="0"/>
    <x v="3"/>
    <s v="Clerical"/>
    <s v="Yes"/>
    <n v="2"/>
    <x v="2"/>
    <x v="2"/>
    <n v="28"/>
    <x v="4"/>
    <x v="0"/>
  </r>
  <r>
    <n v="29143"/>
    <x v="1"/>
    <x v="0"/>
    <n v="60000"/>
    <n v="1"/>
    <x v="0"/>
    <s v="Professional"/>
    <s v="No"/>
    <n v="1"/>
    <x v="0"/>
    <x v="2"/>
    <n v="44"/>
    <x v="0"/>
    <x v="1"/>
  </r>
  <r>
    <n v="24941"/>
    <x v="0"/>
    <x v="1"/>
    <n v="60000"/>
    <n v="3"/>
    <x v="0"/>
    <s v="Management"/>
    <s v="Yes"/>
    <n v="2"/>
    <x v="4"/>
    <x v="2"/>
    <n v="66"/>
    <x v="3"/>
    <x v="0"/>
  </r>
  <r>
    <n v="24637"/>
    <x v="0"/>
    <x v="1"/>
    <n v="40000"/>
    <n v="4"/>
    <x v="2"/>
    <s v="Professional"/>
    <s v="Yes"/>
    <n v="2"/>
    <x v="4"/>
    <x v="2"/>
    <n v="64"/>
    <x v="3"/>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4"/>
    <x v="0"/>
  </r>
  <r>
    <n v="25898"/>
    <x v="0"/>
    <x v="0"/>
    <n v="70000"/>
    <n v="2"/>
    <x v="2"/>
    <s v="Professional"/>
    <s v="Yes"/>
    <n v="2"/>
    <x v="1"/>
    <x v="2"/>
    <n v="53"/>
    <x v="1"/>
    <x v="0"/>
  </r>
  <r>
    <n v="24397"/>
    <x v="1"/>
    <x v="1"/>
    <n v="120000"/>
    <n v="2"/>
    <x v="0"/>
    <s v="Management"/>
    <s v="No"/>
    <n v="4"/>
    <x v="3"/>
    <x v="2"/>
    <n v="40"/>
    <x v="2"/>
    <x v="0"/>
  </r>
  <r>
    <n v="19758"/>
    <x v="1"/>
    <x v="1"/>
    <n v="60000"/>
    <n v="0"/>
    <x v="1"/>
    <s v="Skilled Manual"/>
    <s v="No"/>
    <n v="2"/>
    <x v="3"/>
    <x v="2"/>
    <n v="29"/>
    <x v="4"/>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3"/>
    <x v="0"/>
  </r>
  <r>
    <n v="14417"/>
    <x v="1"/>
    <x v="1"/>
    <n v="60000"/>
    <n v="3"/>
    <x v="2"/>
    <s v="Professional"/>
    <s v="Yes"/>
    <n v="2"/>
    <x v="4"/>
    <x v="2"/>
    <n v="54"/>
    <x v="1"/>
    <x v="1"/>
  </r>
  <r>
    <n v="17533"/>
    <x v="0"/>
    <x v="1"/>
    <n v="40000"/>
    <n v="3"/>
    <x v="1"/>
    <s v="Professional"/>
    <s v="No"/>
    <n v="2"/>
    <x v="2"/>
    <x v="2"/>
    <n v="73"/>
    <x v="5"/>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4"/>
    <x v="0"/>
  </r>
  <r>
    <n v="17369"/>
    <x v="1"/>
    <x v="1"/>
    <n v="30000"/>
    <n v="0"/>
    <x v="1"/>
    <s v="Skilled Manual"/>
    <s v="Yes"/>
    <n v="1"/>
    <x v="2"/>
    <x v="2"/>
    <n v="27"/>
    <x v="4"/>
    <x v="0"/>
  </r>
  <r>
    <n v="14495"/>
    <x v="0"/>
    <x v="1"/>
    <n v="40000"/>
    <n v="3"/>
    <x v="1"/>
    <s v="Professional"/>
    <s v="No"/>
    <n v="2"/>
    <x v="2"/>
    <x v="2"/>
    <n v="54"/>
    <x v="1"/>
    <x v="1"/>
  </r>
  <r>
    <n v="18847"/>
    <x v="0"/>
    <x v="0"/>
    <n v="60000"/>
    <n v="2"/>
    <x v="4"/>
    <s v="Management"/>
    <s v="Yes"/>
    <n v="2"/>
    <x v="2"/>
    <x v="2"/>
    <n v="70"/>
    <x v="3"/>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3"/>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4"/>
    <x v="0"/>
  </r>
  <r>
    <n v="21751"/>
    <x v="0"/>
    <x v="1"/>
    <n v="60000"/>
    <n v="3"/>
    <x v="4"/>
    <s v="Management"/>
    <s v="Yes"/>
    <n v="2"/>
    <x v="3"/>
    <x v="2"/>
    <n v="63"/>
    <x v="3"/>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3"/>
    <x v="0"/>
  </r>
  <r>
    <n v="23089"/>
    <x v="0"/>
    <x v="1"/>
    <n v="40000"/>
    <n v="0"/>
    <x v="1"/>
    <s v="Skilled Manual"/>
    <s v="Yes"/>
    <n v="1"/>
    <x v="2"/>
    <x v="2"/>
    <n v="28"/>
    <x v="4"/>
    <x v="0"/>
  </r>
  <r>
    <n v="13749"/>
    <x v="0"/>
    <x v="1"/>
    <n v="80000"/>
    <n v="4"/>
    <x v="4"/>
    <s v="Skilled Manual"/>
    <s v="Yes"/>
    <n v="0"/>
    <x v="3"/>
    <x v="2"/>
    <n v="47"/>
    <x v="0"/>
    <x v="0"/>
  </r>
  <r>
    <n v="24943"/>
    <x v="0"/>
    <x v="1"/>
    <n v="60000"/>
    <n v="3"/>
    <x v="0"/>
    <s v="Management"/>
    <s v="Yes"/>
    <n v="2"/>
    <x v="4"/>
    <x v="2"/>
    <n v="66"/>
    <x v="3"/>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1"/>
    <x v="0"/>
  </r>
  <r>
    <n v="18935"/>
    <x v="0"/>
    <x v="0"/>
    <n v="130000"/>
    <n v="0"/>
    <x v="4"/>
    <s v="Management"/>
    <s v="Yes"/>
    <n v="3"/>
    <x v="3"/>
    <x v="2"/>
    <n v="40"/>
    <x v="2"/>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3"/>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3"/>
    <x v="0"/>
  </r>
  <r>
    <n v="18058"/>
    <x v="1"/>
    <x v="0"/>
    <n v="20000"/>
    <n v="3"/>
    <x v="2"/>
    <s v="Skilled Manual"/>
    <s v="Yes"/>
    <n v="2"/>
    <x v="1"/>
    <x v="2"/>
    <n v="78"/>
    <x v="5"/>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4"/>
    <x v="0"/>
  </r>
  <r>
    <n v="17458"/>
    <x v="1"/>
    <x v="1"/>
    <n v="70000"/>
    <n v="3"/>
    <x v="2"/>
    <s v="Professional"/>
    <s v="Yes"/>
    <n v="0"/>
    <x v="2"/>
    <x v="2"/>
    <n v="52"/>
    <x v="1"/>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4"/>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4"/>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4"/>
    <x v="1"/>
  </r>
  <r>
    <n v="22127"/>
    <x v="0"/>
    <x v="1"/>
    <n v="60000"/>
    <n v="3"/>
    <x v="4"/>
    <s v="Management"/>
    <s v="Yes"/>
    <n v="2"/>
    <x v="3"/>
    <x v="2"/>
    <n v="67"/>
    <x v="3"/>
    <x v="0"/>
  </r>
  <r>
    <n v="20414"/>
    <x v="0"/>
    <x v="0"/>
    <n v="60000"/>
    <n v="0"/>
    <x v="1"/>
    <s v="Skilled Manual"/>
    <s v="Yes"/>
    <n v="2"/>
    <x v="2"/>
    <x v="2"/>
    <n v="29"/>
    <x v="4"/>
    <x v="0"/>
  </r>
  <r>
    <n v="23672"/>
    <x v="0"/>
    <x v="0"/>
    <n v="60000"/>
    <n v="3"/>
    <x v="4"/>
    <s v="Management"/>
    <s v="Yes"/>
    <n v="2"/>
    <x v="3"/>
    <x v="2"/>
    <n v="67"/>
    <x v="3"/>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4"/>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3"/>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4"/>
    <x v="0"/>
  </r>
  <r>
    <n v="18949"/>
    <x v="1"/>
    <x v="1"/>
    <n v="70000"/>
    <n v="0"/>
    <x v="4"/>
    <s v="Management"/>
    <s v="Yes"/>
    <n v="2"/>
    <x v="2"/>
    <x v="2"/>
    <n v="74"/>
    <x v="5"/>
    <x v="1"/>
  </r>
  <r>
    <n v="14507"/>
    <x v="0"/>
    <x v="1"/>
    <n v="100000"/>
    <n v="2"/>
    <x v="4"/>
    <s v="Management"/>
    <s v="Yes"/>
    <n v="3"/>
    <x v="3"/>
    <x v="2"/>
    <n v="65"/>
    <x v="3"/>
    <x v="0"/>
  </r>
  <r>
    <n v="25886"/>
    <x v="0"/>
    <x v="0"/>
    <n v="60000"/>
    <n v="2"/>
    <x v="1"/>
    <s v="Professional"/>
    <s v="Yes"/>
    <n v="2"/>
    <x v="1"/>
    <x v="2"/>
    <n v="56"/>
    <x v="1"/>
    <x v="1"/>
  </r>
  <r>
    <n v="21441"/>
    <x v="0"/>
    <x v="1"/>
    <n v="50000"/>
    <n v="4"/>
    <x v="0"/>
    <s v="Management"/>
    <s v="Yes"/>
    <n v="2"/>
    <x v="4"/>
    <x v="2"/>
    <n v="64"/>
    <x v="3"/>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3"/>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3"/>
    <x v="0"/>
  </r>
  <r>
    <n v="21599"/>
    <x v="0"/>
    <x v="0"/>
    <n v="60000"/>
    <n v="1"/>
    <x v="4"/>
    <s v="Professional"/>
    <s v="Yes"/>
    <n v="0"/>
    <x v="1"/>
    <x v="2"/>
    <n v="36"/>
    <x v="2"/>
    <x v="1"/>
  </r>
  <r>
    <n v="22976"/>
    <x v="1"/>
    <x v="1"/>
    <n v="40000"/>
    <n v="0"/>
    <x v="2"/>
    <s v="Skilled Manual"/>
    <s v="No"/>
    <n v="2"/>
    <x v="0"/>
    <x v="2"/>
    <n v="28"/>
    <x v="4"/>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0"/>
    <x v="1"/>
  </r>
  <r>
    <n v="20505"/>
    <x v="0"/>
    <x v="0"/>
    <n v="40000"/>
    <n v="5"/>
    <x v="2"/>
    <s v="Professional"/>
    <s v="No"/>
    <n v="2"/>
    <x v="4"/>
    <x v="2"/>
    <n v="61"/>
    <x v="3"/>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4"/>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3"/>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4"/>
    <x v="0"/>
  </r>
  <r>
    <n v="11699"/>
    <x v="1"/>
    <x v="1"/>
    <n v="60000"/>
    <n v="0"/>
    <x v="0"/>
    <s v="Skilled Manual"/>
    <s v="No"/>
    <n v="2"/>
    <x v="0"/>
    <x v="2"/>
    <n v="30"/>
    <x v="4"/>
    <x v="0"/>
  </r>
  <r>
    <n v="16725"/>
    <x v="0"/>
    <x v="1"/>
    <n v="30000"/>
    <n v="0"/>
    <x v="2"/>
    <s v="Skilled Manual"/>
    <s v="Yes"/>
    <n v="2"/>
    <x v="2"/>
    <x v="2"/>
    <n v="26"/>
    <x v="4"/>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4"/>
    <x v="0"/>
  </r>
  <r>
    <n v="14090"/>
    <x v="0"/>
    <x v="0"/>
    <n v="30000"/>
    <n v="0"/>
    <x v="3"/>
    <s v="Clerical"/>
    <s v="No"/>
    <n v="2"/>
    <x v="0"/>
    <x v="2"/>
    <n v="28"/>
    <x v="4"/>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4"/>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4"/>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4"/>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4"/>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4"/>
    <x v="0"/>
  </r>
  <r>
    <n v="14913"/>
    <x v="0"/>
    <x v="0"/>
    <n v="40000"/>
    <n v="1"/>
    <x v="1"/>
    <s v="Clerical"/>
    <s v="Yes"/>
    <n v="1"/>
    <x v="3"/>
    <x v="2"/>
    <n v="48"/>
    <x v="0"/>
    <x v="1"/>
  </r>
  <r>
    <n v="14077"/>
    <x v="1"/>
    <x v="1"/>
    <n v="30000"/>
    <n v="0"/>
    <x v="2"/>
    <s v="Skilled Manual"/>
    <s v="Yes"/>
    <n v="2"/>
    <x v="2"/>
    <x v="2"/>
    <n v="30"/>
    <x v="4"/>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3"/>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4"/>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2"/>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4"/>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2"/>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4"/>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4"/>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4"/>
    <x v="1"/>
  </r>
  <r>
    <n v="23256"/>
    <x v="1"/>
    <x v="1"/>
    <n v="30000"/>
    <n v="1"/>
    <x v="2"/>
    <s v="Clerical"/>
    <s v="No"/>
    <n v="1"/>
    <x v="2"/>
    <x v="2"/>
    <n v="52"/>
    <x v="1"/>
    <x v="0"/>
  </r>
  <r>
    <n v="12768"/>
    <x v="0"/>
    <x v="1"/>
    <n v="30000"/>
    <n v="1"/>
    <x v="2"/>
    <s v="Clerical"/>
    <s v="Yes"/>
    <n v="1"/>
    <x v="1"/>
    <x v="2"/>
    <n v="52"/>
    <x v="1"/>
    <x v="1"/>
  </r>
  <r>
    <n v="20361"/>
    <x v="0"/>
    <x v="1"/>
    <n v="50000"/>
    <n v="2"/>
    <x v="4"/>
    <s v="Management"/>
    <s v="Yes"/>
    <n v="2"/>
    <x v="2"/>
    <x v="2"/>
    <n v="69"/>
    <x v="3"/>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4"/>
    <x v="1"/>
  </r>
  <r>
    <n v="22971"/>
    <x v="1"/>
    <x v="0"/>
    <n v="30000"/>
    <n v="0"/>
    <x v="2"/>
    <s v="Skilled Manual"/>
    <s v="No"/>
    <n v="2"/>
    <x v="0"/>
    <x v="2"/>
    <n v="25"/>
    <x v="4"/>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5"/>
    <x v="0"/>
  </r>
  <r>
    <n v="28090"/>
    <x v="0"/>
    <x v="1"/>
    <n v="40000"/>
    <n v="0"/>
    <x v="1"/>
    <s v="Skilled Manual"/>
    <s v="Yes"/>
    <n v="1"/>
    <x v="2"/>
    <x v="2"/>
    <n v="27"/>
    <x v="4"/>
    <x v="0"/>
  </r>
  <r>
    <n v="15255"/>
    <x v="0"/>
    <x v="1"/>
    <n v="40000"/>
    <n v="0"/>
    <x v="2"/>
    <s v="Skilled Manual"/>
    <s v="Yes"/>
    <n v="2"/>
    <x v="2"/>
    <x v="2"/>
    <n v="28"/>
    <x v="4"/>
    <x v="1"/>
  </r>
  <r>
    <n v="13154"/>
    <x v="0"/>
    <x v="1"/>
    <n v="40000"/>
    <n v="0"/>
    <x v="2"/>
    <s v="Skilled Manual"/>
    <s v="No"/>
    <n v="2"/>
    <x v="0"/>
    <x v="2"/>
    <n v="27"/>
    <x v="4"/>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3"/>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3"/>
    <x v="0"/>
  </r>
  <r>
    <n v="25899"/>
    <x v="0"/>
    <x v="0"/>
    <n v="70000"/>
    <n v="2"/>
    <x v="2"/>
    <s v="Professional"/>
    <s v="Yes"/>
    <n v="2"/>
    <x v="4"/>
    <x v="2"/>
    <n v="53"/>
    <x v="1"/>
    <x v="0"/>
  </r>
  <r>
    <n v="13351"/>
    <x v="1"/>
    <x v="0"/>
    <n v="70000"/>
    <n v="4"/>
    <x v="0"/>
    <s v="Management"/>
    <s v="Yes"/>
    <n v="2"/>
    <x v="3"/>
    <x v="2"/>
    <n v="62"/>
    <x v="3"/>
    <x v="1"/>
  </r>
  <r>
    <n v="23333"/>
    <x v="0"/>
    <x v="1"/>
    <n v="40000"/>
    <n v="0"/>
    <x v="1"/>
    <s v="Skilled Manual"/>
    <s v="No"/>
    <n v="2"/>
    <x v="3"/>
    <x v="2"/>
    <n v="30"/>
    <x v="4"/>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4"/>
    <x v="0"/>
  </r>
  <r>
    <n v="27505"/>
    <x v="1"/>
    <x v="0"/>
    <n v="40000"/>
    <n v="0"/>
    <x v="2"/>
    <s v="Skilled Manual"/>
    <s v="Yes"/>
    <n v="2"/>
    <x v="2"/>
    <x v="2"/>
    <n v="30"/>
    <x v="4"/>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1"/>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4"/>
    <x v="0"/>
  </r>
  <r>
    <n v="16009"/>
    <x v="1"/>
    <x v="1"/>
    <n v="170000"/>
    <n v="1"/>
    <x v="4"/>
    <s v="Management"/>
    <s v="No"/>
    <n v="4"/>
    <x v="0"/>
    <x v="2"/>
    <n v="66"/>
    <x v="3"/>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1"/>
    <x v="1"/>
  </r>
  <r>
    <n v="12922"/>
    <x v="1"/>
    <x v="0"/>
    <n v="60000"/>
    <n v="3"/>
    <x v="0"/>
    <s v="Skilled Manual"/>
    <s v="Yes"/>
    <n v="0"/>
    <x v="1"/>
    <x v="2"/>
    <n v="40"/>
    <x v="2"/>
    <x v="1"/>
  </r>
  <r>
    <n v="18891"/>
    <x v="0"/>
    <x v="0"/>
    <n v="40000"/>
    <n v="0"/>
    <x v="1"/>
    <s v="Skilled Manual"/>
    <s v="Yes"/>
    <n v="2"/>
    <x v="2"/>
    <x v="2"/>
    <n v="28"/>
    <x v="4"/>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1"/>
    <x v="0"/>
  </r>
  <r>
    <n v="12056"/>
    <x v="0"/>
    <x v="1"/>
    <n v="120000"/>
    <n v="2"/>
    <x v="4"/>
    <s v="Management"/>
    <s v="Yes"/>
    <n v="3"/>
    <x v="2"/>
    <x v="2"/>
    <n v="64"/>
    <x v="3"/>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4"/>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3"/>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4"/>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2"/>
    <x v="0"/>
  </r>
  <r>
    <n v="14883"/>
    <x v="0"/>
    <x v="0"/>
    <n v="30000"/>
    <n v="1"/>
    <x v="0"/>
    <s v="Skilled Manual"/>
    <s v="Yes"/>
    <n v="1"/>
    <x v="2"/>
    <x v="2"/>
    <n v="53"/>
    <x v="1"/>
    <x v="1"/>
  </r>
  <r>
    <n v="27279"/>
    <x v="1"/>
    <x v="0"/>
    <n v="70000"/>
    <n v="2"/>
    <x v="0"/>
    <s v="Skilled Manual"/>
    <s v="Yes"/>
    <n v="0"/>
    <x v="1"/>
    <x v="2"/>
    <n v="38"/>
    <x v="2"/>
    <x v="1"/>
  </r>
  <r>
    <n v="18322"/>
    <x v="1"/>
    <x v="1"/>
    <n v="30000"/>
    <n v="0"/>
    <x v="3"/>
    <s v="Clerical"/>
    <s v="No"/>
    <n v="2"/>
    <x v="0"/>
    <x v="2"/>
    <n v="26"/>
    <x v="4"/>
    <x v="0"/>
  </r>
  <r>
    <n v="15879"/>
    <x v="0"/>
    <x v="1"/>
    <n v="70000"/>
    <n v="5"/>
    <x v="0"/>
    <s v="Management"/>
    <s v="Yes"/>
    <n v="2"/>
    <x v="1"/>
    <x v="2"/>
    <n v="61"/>
    <x v="3"/>
    <x v="0"/>
  </r>
  <r>
    <n v="28278"/>
    <x v="0"/>
    <x v="1"/>
    <n v="50000"/>
    <n v="2"/>
    <x v="4"/>
    <s v="Management"/>
    <s v="Yes"/>
    <n v="2"/>
    <x v="2"/>
    <x v="2"/>
    <n v="71"/>
    <x v="5"/>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5"/>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3"/>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5"/>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3"/>
    <x v="1"/>
  </r>
  <r>
    <n v="21583"/>
    <x v="0"/>
    <x v="0"/>
    <n v="50000"/>
    <n v="1"/>
    <x v="0"/>
    <s v="Skilled Manual"/>
    <s v="Yes"/>
    <n v="0"/>
    <x v="0"/>
    <x v="2"/>
    <n v="34"/>
    <x v="2"/>
    <x v="1"/>
  </r>
  <r>
    <n v="12029"/>
    <x v="0"/>
    <x v="1"/>
    <n v="30000"/>
    <n v="0"/>
    <x v="3"/>
    <s v="Clerical"/>
    <s v="No"/>
    <n v="2"/>
    <x v="0"/>
    <x v="2"/>
    <n v="28"/>
    <x v="4"/>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5"/>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3"/>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3"/>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3"/>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3"/>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4"/>
    <x v="1"/>
  </r>
  <r>
    <n v="11941"/>
    <x v="1"/>
    <x v="1"/>
    <n v="60000"/>
    <n v="0"/>
    <x v="1"/>
    <s v="Skilled Manual"/>
    <s v="Yes"/>
    <n v="0"/>
    <x v="2"/>
    <x v="2"/>
    <n v="29"/>
    <x v="4"/>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4"/>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3"/>
    <x v="1"/>
  </r>
  <r>
    <n v="11303"/>
    <x v="1"/>
    <x v="0"/>
    <n v="90000"/>
    <n v="4"/>
    <x v="2"/>
    <s v="Professional"/>
    <s v="No"/>
    <n v="3"/>
    <x v="3"/>
    <x v="2"/>
    <n v="45"/>
    <x v="0"/>
    <x v="1"/>
  </r>
  <r>
    <n v="21693"/>
    <x v="1"/>
    <x v="0"/>
    <n v="60000"/>
    <n v="0"/>
    <x v="4"/>
    <s v="Skilled Manual"/>
    <s v="No"/>
    <n v="0"/>
    <x v="0"/>
    <x v="2"/>
    <n v="40"/>
    <x v="2"/>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4"/>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4"/>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3"/>
    <x v="0"/>
  </r>
  <r>
    <n v="16813"/>
    <x v="0"/>
    <x v="1"/>
    <n v="60000"/>
    <n v="2"/>
    <x v="1"/>
    <s v="Professional"/>
    <s v="Yes"/>
    <n v="2"/>
    <x v="4"/>
    <x v="2"/>
    <n v="55"/>
    <x v="1"/>
    <x v="0"/>
  </r>
  <r>
    <n v="16007"/>
    <x v="0"/>
    <x v="0"/>
    <n v="90000"/>
    <n v="5"/>
    <x v="0"/>
    <s v="Management"/>
    <s v="Yes"/>
    <n v="2"/>
    <x v="3"/>
    <x v="2"/>
    <n v="66"/>
    <x v="3"/>
    <x v="1"/>
  </r>
  <r>
    <n v="27434"/>
    <x v="1"/>
    <x v="1"/>
    <n v="70000"/>
    <n v="4"/>
    <x v="1"/>
    <s v="Professional"/>
    <s v="Yes"/>
    <n v="1"/>
    <x v="4"/>
    <x v="2"/>
    <n v="56"/>
    <x v="1"/>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4"/>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3"/>
    <x v="0"/>
  </r>
  <r>
    <n v="19741"/>
    <x v="1"/>
    <x v="0"/>
    <n v="80000"/>
    <n v="4"/>
    <x v="4"/>
    <s v="Management"/>
    <s v="Yes"/>
    <n v="2"/>
    <x v="2"/>
    <x v="2"/>
    <n v="65"/>
    <x v="3"/>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3"/>
    <x v="0"/>
  </r>
  <r>
    <n v="22730"/>
    <x v="0"/>
    <x v="1"/>
    <n v="70000"/>
    <n v="5"/>
    <x v="0"/>
    <s v="Management"/>
    <s v="Yes"/>
    <n v="2"/>
    <x v="4"/>
    <x v="2"/>
    <n v="63"/>
    <x v="3"/>
    <x v="0"/>
  </r>
  <r>
    <n v="29134"/>
    <x v="0"/>
    <x v="1"/>
    <n v="60000"/>
    <n v="4"/>
    <x v="0"/>
    <s v="Skilled Manual"/>
    <s v="No"/>
    <n v="3"/>
    <x v="4"/>
    <x v="2"/>
    <n v="42"/>
    <x v="0"/>
    <x v="0"/>
  </r>
  <r>
    <n v="14332"/>
    <x v="1"/>
    <x v="0"/>
    <n v="30000"/>
    <n v="0"/>
    <x v="2"/>
    <s v="Skilled Manual"/>
    <s v="No"/>
    <n v="2"/>
    <x v="2"/>
    <x v="2"/>
    <n v="26"/>
    <x v="4"/>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7E9315-55C0-4D8C-8772-BDA3FCB8B3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782E57-96E1-4953-BC35-19AD5A0BA7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5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ascending">
      <items count="11">
        <item x="4"/>
        <item x="2"/>
        <item x="0"/>
        <item x="1"/>
        <item x="3"/>
        <item x="5"/>
        <item x="6"/>
        <item m="1" x="7"/>
        <item m="1" x="9"/>
        <item m="1" x="8"/>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713017-DE1B-4FAB-8817-93BB871682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CE3C38-DAC4-44D7-9DEE-7FAA040996A2}" sourceName="Marital Status">
  <pivotTables>
    <pivotTable tabId="3" name="PivotTable1"/>
    <pivotTable tabId="3" name="PivotTable2"/>
    <pivotTable tabId="3" name="PivotTable3"/>
  </pivotTables>
  <data>
    <tabular pivotCacheId="2067636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70283B-A681-49F4-AB3A-DC9DD9325021}" sourceName="Education">
  <pivotTables>
    <pivotTable tabId="3" name="PivotTable1"/>
  </pivotTables>
  <data>
    <tabular pivotCacheId="2067636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282EEB-983E-4531-A6C9-76E5EE9C82F6}" sourceName="Region">
  <pivotTables>
    <pivotTable tabId="3" name="PivotTable1"/>
  </pivotTables>
  <data>
    <tabular pivotCacheId="2067636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F996A0-CA1F-452F-A944-EC5CB15EC322}" cache="Slicer_Marital_Status" caption="Marital Status" rowHeight="241300"/>
  <slicer name="Education" xr10:uid="{994AE625-7464-4B56-9F9A-13FA9C7F78F0}" cache="Slicer_Education" caption="Education" rowHeight="241300"/>
  <slicer name="Region" xr10:uid="{634462FF-E50C-47C5-97FB-4ECB4D2A372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0" sqref="N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9AB8A-427C-4976-9F35-AAA438818B44}">
  <dimension ref="A1:P5"/>
  <sheetViews>
    <sheetView showGridLines="0" zoomScale="95" zoomScaleNormal="95" workbookViewId="0">
      <selection activeCell="AB10" sqref="AB10"/>
    </sheetView>
  </sheetViews>
  <sheetFormatPr defaultRowHeight="15" x14ac:dyDescent="0.25"/>
  <sheetData>
    <row r="1" spans="1:16" x14ac:dyDescent="0.25">
      <c r="A1" s="7" t="s">
        <v>54</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5D88A-E780-42B2-A77D-833176D9EE05}">
  <dimension ref="A1:D50"/>
  <sheetViews>
    <sheetView topLeftCell="A19" workbookViewId="0">
      <selection activeCell="O36" sqref="O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37</v>
      </c>
      <c r="B4" s="6">
        <v>56208.178438661707</v>
      </c>
      <c r="C4" s="6">
        <v>60123.966942148763</v>
      </c>
      <c r="D4" s="6">
        <v>58062.62230919765</v>
      </c>
    </row>
    <row r="5" spans="1:4" x14ac:dyDescent="0.25">
      <c r="A5" s="5" t="s">
        <v>42</v>
      </c>
      <c r="B5" s="6">
        <v>54874.759152215796</v>
      </c>
      <c r="C5" s="6">
        <v>57962.577962577961</v>
      </c>
      <c r="D5" s="6">
        <v>56360</v>
      </c>
    </row>
    <row r="22" spans="1:4" x14ac:dyDescent="0.25">
      <c r="A22" s="4" t="s">
        <v>45</v>
      </c>
      <c r="B22" s="4" t="s">
        <v>44</v>
      </c>
    </row>
    <row r="23" spans="1:4" x14ac:dyDescent="0.25">
      <c r="A23" s="4" t="s">
        <v>41</v>
      </c>
      <c r="B23" t="s">
        <v>18</v>
      </c>
      <c r="C23" t="s">
        <v>15</v>
      </c>
      <c r="D23" t="s">
        <v>42</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42</v>
      </c>
      <c r="B29">
        <v>519</v>
      </c>
      <c r="C29">
        <v>481</v>
      </c>
      <c r="D29">
        <v>1000</v>
      </c>
    </row>
    <row r="41" spans="1:4" x14ac:dyDescent="0.25">
      <c r="A41" s="4" t="s">
        <v>45</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48</v>
      </c>
      <c r="B44">
        <v>123</v>
      </c>
      <c r="C44">
        <v>193</v>
      </c>
      <c r="D44">
        <v>316</v>
      </c>
    </row>
    <row r="45" spans="1:4" x14ac:dyDescent="0.25">
      <c r="A45" s="5" t="s">
        <v>49</v>
      </c>
      <c r="B45">
        <v>159</v>
      </c>
      <c r="C45">
        <v>139</v>
      </c>
      <c r="D45">
        <v>298</v>
      </c>
    </row>
    <row r="46" spans="1:4" x14ac:dyDescent="0.25">
      <c r="A46" s="5" t="s">
        <v>50</v>
      </c>
      <c r="B46">
        <v>96</v>
      </c>
      <c r="C46">
        <v>80</v>
      </c>
      <c r="D46">
        <v>176</v>
      </c>
    </row>
    <row r="47" spans="1:4" x14ac:dyDescent="0.25">
      <c r="A47" s="5" t="s">
        <v>51</v>
      </c>
      <c r="B47">
        <v>64</v>
      </c>
      <c r="C47">
        <v>25</v>
      </c>
      <c r="D47">
        <v>89</v>
      </c>
    </row>
    <row r="48" spans="1:4" x14ac:dyDescent="0.25">
      <c r="A48" s="5" t="s">
        <v>52</v>
      </c>
      <c r="B48">
        <v>5</v>
      </c>
      <c r="C48">
        <v>5</v>
      </c>
      <c r="D48">
        <v>10</v>
      </c>
    </row>
    <row r="49" spans="1:4" x14ac:dyDescent="0.25">
      <c r="A49" s="5" t="s">
        <v>53</v>
      </c>
      <c r="B49">
        <v>1</v>
      </c>
      <c r="D49">
        <v>1</v>
      </c>
    </row>
    <row r="50" spans="1:4" x14ac:dyDescent="0.25">
      <c r="A50" s="5" t="s">
        <v>42</v>
      </c>
      <c r="B50">
        <v>519</v>
      </c>
      <c r="C50">
        <v>481</v>
      </c>
      <c r="D5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008E9-8585-495C-AF29-BAB2436BB8C0}">
  <dimension ref="A1:N1001"/>
  <sheetViews>
    <sheetView tabSelected="1" workbookViewId="0">
      <selection activeCell="P18" sqref="P18"/>
    </sheetView>
  </sheetViews>
  <sheetFormatPr defaultRowHeight="15" x14ac:dyDescent="0.25"/>
  <cols>
    <col min="1" max="1" width="6" bestFit="1" customWidth="1"/>
    <col min="2" max="2" width="15.5703125" bestFit="1" customWidth="1"/>
    <col min="3" max="3" width="9.85546875"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15" customWidth="1"/>
    <col min="10" max="10" width="18" bestFit="1" customWidth="1"/>
    <col min="11" max="11" width="14" bestFit="1" customWidth="1"/>
    <col min="12" max="12" width="8.85546875" customWidth="1"/>
    <col min="13" max="13" width="15.71093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IF(L2&lt;=30, "25-30", IF(L2&lt;=40, "31-40", IF(L2&lt;=50, "41-50", IF(L2&lt;=60, "51-60", IF(L2&lt;=70, "61-70", IF(L2&lt;=80, "71-80", "80-90"))))))</f>
        <v>41-50</v>
      </c>
      <c r="N2" t="s">
        <v>18</v>
      </c>
    </row>
    <row r="3" spans="1:14" x14ac:dyDescent="0.25">
      <c r="A3">
        <v>24107</v>
      </c>
      <c r="B3" t="s">
        <v>36</v>
      </c>
      <c r="C3" t="s">
        <v>37</v>
      </c>
      <c r="D3" s="3">
        <v>30000</v>
      </c>
      <c r="E3">
        <v>3</v>
      </c>
      <c r="F3" t="s">
        <v>19</v>
      </c>
      <c r="G3" t="s">
        <v>20</v>
      </c>
      <c r="H3" t="s">
        <v>15</v>
      </c>
      <c r="I3">
        <v>1</v>
      </c>
      <c r="J3" t="s">
        <v>16</v>
      </c>
      <c r="K3" t="s">
        <v>17</v>
      </c>
      <c r="L3">
        <v>43</v>
      </c>
      <c r="M3" t="str">
        <f t="shared" ref="M3:M66" si="0">IF(L3&lt;=30, "25-30", IF(L3&lt;=40, "31-40", IF(L3&lt;=50, "41-50", IF(L3&lt;=60, "51-60", IF(L3&lt;=70, "61-70", IF(L3&lt;=80, "71-80", "80-90"))))))</f>
        <v>41-50</v>
      </c>
      <c r="N3" t="s">
        <v>18</v>
      </c>
    </row>
    <row r="4" spans="1:14" x14ac:dyDescent="0.25">
      <c r="A4">
        <v>14177</v>
      </c>
      <c r="B4" t="s">
        <v>36</v>
      </c>
      <c r="C4" t="s">
        <v>37</v>
      </c>
      <c r="D4" s="3">
        <v>80000</v>
      </c>
      <c r="E4">
        <v>5</v>
      </c>
      <c r="F4" t="s">
        <v>19</v>
      </c>
      <c r="G4" t="s">
        <v>21</v>
      </c>
      <c r="H4" t="s">
        <v>18</v>
      </c>
      <c r="I4">
        <v>2</v>
      </c>
      <c r="J4" t="s">
        <v>22</v>
      </c>
      <c r="K4" t="s">
        <v>17</v>
      </c>
      <c r="L4">
        <v>60</v>
      </c>
      <c r="M4" t="str">
        <f t="shared" si="0"/>
        <v>51-60</v>
      </c>
      <c r="N4" t="s">
        <v>18</v>
      </c>
    </row>
    <row r="5" spans="1:14" x14ac:dyDescent="0.25">
      <c r="A5">
        <v>24381</v>
      </c>
      <c r="B5" t="s">
        <v>39</v>
      </c>
      <c r="C5" t="s">
        <v>37</v>
      </c>
      <c r="D5" s="3">
        <v>70000</v>
      </c>
      <c r="E5">
        <v>0</v>
      </c>
      <c r="F5" t="s">
        <v>13</v>
      </c>
      <c r="G5" t="s">
        <v>21</v>
      </c>
      <c r="H5" t="s">
        <v>15</v>
      </c>
      <c r="I5">
        <v>1</v>
      </c>
      <c r="J5" t="s">
        <v>23</v>
      </c>
      <c r="K5" t="s">
        <v>24</v>
      </c>
      <c r="L5">
        <v>41</v>
      </c>
      <c r="M5" t="str">
        <f t="shared" si="0"/>
        <v>41-50</v>
      </c>
      <c r="N5" t="s">
        <v>15</v>
      </c>
    </row>
    <row r="6" spans="1:14" x14ac:dyDescent="0.25">
      <c r="A6">
        <v>25597</v>
      </c>
      <c r="B6" t="s">
        <v>39</v>
      </c>
      <c r="C6" t="s">
        <v>37</v>
      </c>
      <c r="D6" s="3">
        <v>30000</v>
      </c>
      <c r="E6">
        <v>0</v>
      </c>
      <c r="F6" t="s">
        <v>13</v>
      </c>
      <c r="G6" t="s">
        <v>20</v>
      </c>
      <c r="H6" t="s">
        <v>18</v>
      </c>
      <c r="I6">
        <v>0</v>
      </c>
      <c r="J6" t="s">
        <v>16</v>
      </c>
      <c r="K6" t="s">
        <v>17</v>
      </c>
      <c r="L6">
        <v>36</v>
      </c>
      <c r="M6" t="str">
        <f t="shared" si="0"/>
        <v>31-40</v>
      </c>
      <c r="N6" t="s">
        <v>15</v>
      </c>
    </row>
    <row r="7" spans="1:14" x14ac:dyDescent="0.25">
      <c r="A7">
        <v>13507</v>
      </c>
      <c r="B7" t="s">
        <v>36</v>
      </c>
      <c r="C7" t="s">
        <v>38</v>
      </c>
      <c r="D7" s="3">
        <v>10000</v>
      </c>
      <c r="E7">
        <v>2</v>
      </c>
      <c r="F7" t="s">
        <v>19</v>
      </c>
      <c r="G7" t="s">
        <v>25</v>
      </c>
      <c r="H7" t="s">
        <v>15</v>
      </c>
      <c r="I7">
        <v>0</v>
      </c>
      <c r="J7" t="s">
        <v>26</v>
      </c>
      <c r="K7" t="s">
        <v>17</v>
      </c>
      <c r="L7">
        <v>50</v>
      </c>
      <c r="M7" t="str">
        <f t="shared" si="0"/>
        <v>41-50</v>
      </c>
      <c r="N7" t="s">
        <v>18</v>
      </c>
    </row>
    <row r="8" spans="1:14" x14ac:dyDescent="0.25">
      <c r="A8">
        <v>27974</v>
      </c>
      <c r="B8" t="s">
        <v>39</v>
      </c>
      <c r="C8" t="s">
        <v>37</v>
      </c>
      <c r="D8" s="3">
        <v>160000</v>
      </c>
      <c r="E8">
        <v>2</v>
      </c>
      <c r="F8" t="s">
        <v>27</v>
      </c>
      <c r="G8" t="s">
        <v>28</v>
      </c>
      <c r="H8" t="s">
        <v>15</v>
      </c>
      <c r="I8">
        <v>4</v>
      </c>
      <c r="J8" t="s">
        <v>16</v>
      </c>
      <c r="K8" t="s">
        <v>24</v>
      </c>
      <c r="L8">
        <v>33</v>
      </c>
      <c r="M8" t="str">
        <f t="shared" si="0"/>
        <v>31-40</v>
      </c>
      <c r="N8" t="s">
        <v>15</v>
      </c>
    </row>
    <row r="9" spans="1:14" x14ac:dyDescent="0.25">
      <c r="A9">
        <v>19364</v>
      </c>
      <c r="B9" t="s">
        <v>36</v>
      </c>
      <c r="C9" t="s">
        <v>37</v>
      </c>
      <c r="D9" s="3">
        <v>40000</v>
      </c>
      <c r="E9">
        <v>1</v>
      </c>
      <c r="F9" t="s">
        <v>13</v>
      </c>
      <c r="G9" t="s">
        <v>14</v>
      </c>
      <c r="H9" t="s">
        <v>15</v>
      </c>
      <c r="I9">
        <v>0</v>
      </c>
      <c r="J9" t="s">
        <v>16</v>
      </c>
      <c r="K9" t="s">
        <v>17</v>
      </c>
      <c r="L9">
        <v>43</v>
      </c>
      <c r="M9" t="str">
        <f t="shared" si="0"/>
        <v>41-50</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51-60</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31-40</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51-60</v>
      </c>
      <c r="N12" t="s">
        <v>15</v>
      </c>
    </row>
    <row r="13" spans="1:14" x14ac:dyDescent="0.25">
      <c r="A13">
        <v>12697</v>
      </c>
      <c r="B13" t="s">
        <v>39</v>
      </c>
      <c r="C13" t="s">
        <v>38</v>
      </c>
      <c r="D13" s="3">
        <v>90000</v>
      </c>
      <c r="E13">
        <v>0</v>
      </c>
      <c r="F13" t="s">
        <v>13</v>
      </c>
      <c r="G13" t="s">
        <v>21</v>
      </c>
      <c r="H13" t="s">
        <v>18</v>
      </c>
      <c r="I13">
        <v>4</v>
      </c>
      <c r="J13" t="s">
        <v>46</v>
      </c>
      <c r="K13" t="s">
        <v>24</v>
      </c>
      <c r="L13">
        <v>36</v>
      </c>
      <c r="M13" t="str">
        <f t="shared" si="0"/>
        <v>31-40</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51-60</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31-40</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41-50</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31-40</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51-60</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41-50</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31-40</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51-60</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31-40</v>
      </c>
      <c r="N22" t="s">
        <v>15</v>
      </c>
    </row>
    <row r="23" spans="1:14" x14ac:dyDescent="0.25">
      <c r="A23">
        <v>21564</v>
      </c>
      <c r="B23" t="s">
        <v>39</v>
      </c>
      <c r="C23" t="s">
        <v>38</v>
      </c>
      <c r="D23" s="3">
        <v>80000</v>
      </c>
      <c r="E23">
        <v>0</v>
      </c>
      <c r="F23" t="s">
        <v>13</v>
      </c>
      <c r="G23" t="s">
        <v>21</v>
      </c>
      <c r="H23" t="s">
        <v>15</v>
      </c>
      <c r="I23">
        <v>4</v>
      </c>
      <c r="J23" t="s">
        <v>46</v>
      </c>
      <c r="K23" t="s">
        <v>24</v>
      </c>
      <c r="L23">
        <v>35</v>
      </c>
      <c r="M23" t="str">
        <f t="shared" si="0"/>
        <v>31-40</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31-40</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51-60</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31-40</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61-70</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25-30</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31-40</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41-50</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31-40</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61-70</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25-30</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31-40</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41-50</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61-70</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41-50</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41-50</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25-30</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25-30</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31-40</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41-50</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61-70</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31-40</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41-50</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41-50</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61-70</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41-50</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51-60</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41-50</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31-40</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25-30</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31-40</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61-70</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51-60</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41-50</v>
      </c>
      <c r="N56" t="s">
        <v>18</v>
      </c>
    </row>
    <row r="57" spans="1:14" x14ac:dyDescent="0.25">
      <c r="A57">
        <v>28906</v>
      </c>
      <c r="B57" t="s">
        <v>36</v>
      </c>
      <c r="C57" t="s">
        <v>37</v>
      </c>
      <c r="D57" s="3">
        <v>80000</v>
      </c>
      <c r="E57">
        <v>4</v>
      </c>
      <c r="F57" t="s">
        <v>27</v>
      </c>
      <c r="G57" t="s">
        <v>21</v>
      </c>
      <c r="H57" t="s">
        <v>15</v>
      </c>
      <c r="I57">
        <v>2</v>
      </c>
      <c r="J57" t="s">
        <v>46</v>
      </c>
      <c r="K57" t="s">
        <v>17</v>
      </c>
      <c r="L57">
        <v>54</v>
      </c>
      <c r="M57" t="str">
        <f t="shared" si="0"/>
        <v>51-60</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31-40</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61-70</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41-50</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31-40</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41-50</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31-40</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51-60</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41-50</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31-40</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IF(L67&lt;=30, "25-30", IF(L67&lt;=40, "31-40", IF(L67&lt;=50, "41-50", IF(L67&lt;=60, "51-60", IF(L67&lt;=70, "61-70", IF(L67&lt;=80, "71-80", "80-90"))))))</f>
        <v>61-70</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31-40</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31-40</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41-50</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25-30</v>
      </c>
      <c r="N71" t="s">
        <v>18</v>
      </c>
    </row>
    <row r="72" spans="1:14" x14ac:dyDescent="0.25">
      <c r="A72">
        <v>14238</v>
      </c>
      <c r="B72" t="s">
        <v>36</v>
      </c>
      <c r="C72" t="s">
        <v>37</v>
      </c>
      <c r="D72" s="3">
        <v>120000</v>
      </c>
      <c r="E72">
        <v>0</v>
      </c>
      <c r="F72" t="s">
        <v>29</v>
      </c>
      <c r="G72" t="s">
        <v>21</v>
      </c>
      <c r="H72" t="s">
        <v>15</v>
      </c>
      <c r="I72">
        <v>4</v>
      </c>
      <c r="J72" t="s">
        <v>46</v>
      </c>
      <c r="K72" t="s">
        <v>24</v>
      </c>
      <c r="L72">
        <v>36</v>
      </c>
      <c r="M72" t="str">
        <f t="shared" si="1"/>
        <v>31-40</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31-40</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51-60</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31-40</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61-70</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31-40</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25-30</v>
      </c>
      <c r="N78" t="s">
        <v>18</v>
      </c>
    </row>
    <row r="79" spans="1:14" x14ac:dyDescent="0.25">
      <c r="A79">
        <v>27969</v>
      </c>
      <c r="B79" t="s">
        <v>36</v>
      </c>
      <c r="C79" t="s">
        <v>37</v>
      </c>
      <c r="D79" s="3">
        <v>80000</v>
      </c>
      <c r="E79">
        <v>0</v>
      </c>
      <c r="F79" t="s">
        <v>13</v>
      </c>
      <c r="G79" t="s">
        <v>21</v>
      </c>
      <c r="H79" t="s">
        <v>15</v>
      </c>
      <c r="I79">
        <v>2</v>
      </c>
      <c r="J79" t="s">
        <v>46</v>
      </c>
      <c r="K79" t="s">
        <v>24</v>
      </c>
      <c r="L79">
        <v>29</v>
      </c>
      <c r="M79" t="str">
        <f t="shared" si="1"/>
        <v>25-30</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41-50</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61-70</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41-50</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31-40</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41-50</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25-30</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51-60</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25-30</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51-60</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31-40</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25-30</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31-40</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25-30</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25-30</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31-40</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31-40</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51-60</v>
      </c>
      <c r="N96" t="s">
        <v>18</v>
      </c>
    </row>
    <row r="97" spans="1:14" x14ac:dyDescent="0.25">
      <c r="A97">
        <v>17197</v>
      </c>
      <c r="B97" t="s">
        <v>39</v>
      </c>
      <c r="C97" t="s">
        <v>38</v>
      </c>
      <c r="D97" s="3">
        <v>90000</v>
      </c>
      <c r="E97">
        <v>5</v>
      </c>
      <c r="F97" t="s">
        <v>19</v>
      </c>
      <c r="G97" t="s">
        <v>21</v>
      </c>
      <c r="H97" t="s">
        <v>15</v>
      </c>
      <c r="I97">
        <v>2</v>
      </c>
      <c r="J97" t="s">
        <v>46</v>
      </c>
      <c r="K97" t="s">
        <v>17</v>
      </c>
      <c r="L97">
        <v>62</v>
      </c>
      <c r="M97" t="str">
        <f t="shared" si="1"/>
        <v>61-70</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41-50</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41-50</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25-30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41-50</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31-40</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41-50</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41-50</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41-50</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41-50</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25-30</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51-60</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51-60</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31-40</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31-40</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41-50</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31-40</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31-40</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31-40</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25-30</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25-30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41-50</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31-40</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61-70</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25-30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61-70</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41-50</v>
      </c>
      <c r="N123" t="s">
        <v>18</v>
      </c>
    </row>
    <row r="124" spans="1:14" x14ac:dyDescent="0.25">
      <c r="A124">
        <v>12344</v>
      </c>
      <c r="B124" t="s">
        <v>39</v>
      </c>
      <c r="C124" t="s">
        <v>38</v>
      </c>
      <c r="D124" s="3">
        <v>80000</v>
      </c>
      <c r="E124">
        <v>0</v>
      </c>
      <c r="F124" t="s">
        <v>13</v>
      </c>
      <c r="G124" t="s">
        <v>21</v>
      </c>
      <c r="H124" t="s">
        <v>18</v>
      </c>
      <c r="I124">
        <v>3</v>
      </c>
      <c r="J124" t="s">
        <v>46</v>
      </c>
      <c r="K124" t="s">
        <v>24</v>
      </c>
      <c r="L124">
        <v>31</v>
      </c>
      <c r="M124" t="str">
        <f t="shared" si="1"/>
        <v>31-40</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51-60</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31-40</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31-40</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31-40</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31-40</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51-60</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IF(L131&lt;=30, "25-30", IF(L131&lt;=40, "31-40", IF(L131&lt;=50, "41-50", IF(L131&lt;=60, "51-60", IF(L131&lt;=70, "61-70", IF(L131&lt;=80, "71-80", "80-90"))))))</f>
        <v>31-40</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31-40</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51-60</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31-40</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61-70</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41-50</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51-60</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31-40</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41-50</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51-60</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51-60</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31-40</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25-30</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41-50</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31-40</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31-40</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31-40</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31-40</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31-40</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51-60</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25-30</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41-50</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41-50</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31-40</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41-50</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31-40</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41-50</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51-60</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41-50</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51-60</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41-50</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41-50</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31-40</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31-40</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51-60</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25-30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25-30</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41-50</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31-40</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41-50</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41-50</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61-70</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61-70</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31-40</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25-30</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31-40</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51-60</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25-30</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41-50</v>
      </c>
      <c r="N179" t="s">
        <v>18</v>
      </c>
    </row>
    <row r="180" spans="1:14" x14ac:dyDescent="0.25">
      <c r="A180">
        <v>14191</v>
      </c>
      <c r="B180" t="s">
        <v>36</v>
      </c>
      <c r="C180" t="s">
        <v>37</v>
      </c>
      <c r="D180" s="3">
        <v>160000</v>
      </c>
      <c r="E180">
        <v>4</v>
      </c>
      <c r="F180" t="s">
        <v>19</v>
      </c>
      <c r="G180" t="s">
        <v>21</v>
      </c>
      <c r="H180" t="s">
        <v>18</v>
      </c>
      <c r="I180">
        <v>2</v>
      </c>
      <c r="J180" t="s">
        <v>46</v>
      </c>
      <c r="K180" t="s">
        <v>17</v>
      </c>
      <c r="L180">
        <v>55</v>
      </c>
      <c r="M180" t="str">
        <f t="shared" si="2"/>
        <v>51-60</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31-40</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41-50</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51-60</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31-40</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61-70</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51-60</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41-50</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51-60</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51-60</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31-40</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41-50</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51-60</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31-40</v>
      </c>
      <c r="N193" t="s">
        <v>15</v>
      </c>
    </row>
    <row r="194" spans="1:14" x14ac:dyDescent="0.25">
      <c r="A194">
        <v>15682</v>
      </c>
      <c r="B194" t="s">
        <v>39</v>
      </c>
      <c r="C194" t="s">
        <v>38</v>
      </c>
      <c r="D194" s="3">
        <v>80000</v>
      </c>
      <c r="E194">
        <v>5</v>
      </c>
      <c r="F194" t="s">
        <v>13</v>
      </c>
      <c r="G194" t="s">
        <v>28</v>
      </c>
      <c r="H194" t="s">
        <v>15</v>
      </c>
      <c r="I194">
        <v>2</v>
      </c>
      <c r="J194" t="s">
        <v>46</v>
      </c>
      <c r="K194" t="s">
        <v>17</v>
      </c>
      <c r="L194">
        <v>62</v>
      </c>
      <c r="M194" t="str">
        <f t="shared" si="2"/>
        <v>61-70</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IF(L195&lt;=30, "25-30", IF(L195&lt;=40, "31-40", IF(L195&lt;=50, "41-50", IF(L195&lt;=60, "51-60", IF(L195&lt;=70, "61-70", IF(L195&lt;=80, "71-80", "80-90"))))))</f>
        <v>41-50</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31-40</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25-30</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31-40</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61-70</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31-40</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31-40</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31-40</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25-30</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31-40</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41-50</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51-60</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41-50</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61-70</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25-30</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31-40</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41-50</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31-40</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31-40</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25-30</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31-40</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61-70</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51-60</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51-60</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25-30</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41-50</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25-30</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41-50</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31-40</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41-50</v>
      </c>
      <c r="N224" t="s">
        <v>18</v>
      </c>
    </row>
    <row r="225" spans="1:14" x14ac:dyDescent="0.25">
      <c r="A225">
        <v>18711</v>
      </c>
      <c r="B225" t="s">
        <v>39</v>
      </c>
      <c r="C225" t="s">
        <v>38</v>
      </c>
      <c r="D225" s="3">
        <v>70000</v>
      </c>
      <c r="E225">
        <v>5</v>
      </c>
      <c r="F225" t="s">
        <v>13</v>
      </c>
      <c r="G225" t="s">
        <v>21</v>
      </c>
      <c r="H225" t="s">
        <v>15</v>
      </c>
      <c r="I225">
        <v>4</v>
      </c>
      <c r="J225" t="s">
        <v>46</v>
      </c>
      <c r="K225" t="s">
        <v>24</v>
      </c>
      <c r="L225">
        <v>39</v>
      </c>
      <c r="M225" t="str">
        <f t="shared" si="3"/>
        <v>31-40</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61-70</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31-40</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41-50</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41-50</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41-50</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51-60</v>
      </c>
      <c r="N231" t="s">
        <v>18</v>
      </c>
    </row>
    <row r="232" spans="1:14" x14ac:dyDescent="0.25">
      <c r="A232">
        <v>22830</v>
      </c>
      <c r="B232" t="s">
        <v>36</v>
      </c>
      <c r="C232" t="s">
        <v>37</v>
      </c>
      <c r="D232" s="3">
        <v>120000</v>
      </c>
      <c r="E232">
        <v>4</v>
      </c>
      <c r="F232" t="s">
        <v>19</v>
      </c>
      <c r="G232" t="s">
        <v>28</v>
      </c>
      <c r="H232" t="s">
        <v>15</v>
      </c>
      <c r="I232">
        <v>3</v>
      </c>
      <c r="J232" t="s">
        <v>46</v>
      </c>
      <c r="K232" t="s">
        <v>17</v>
      </c>
      <c r="L232">
        <v>56</v>
      </c>
      <c r="M232" t="str">
        <f t="shared" si="3"/>
        <v>51-60</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31-40</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41-50</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25-30</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31-40</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61-70</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41-50</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25-30</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41-50</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31-40</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31-40</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25-30</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31-40</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25-30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51-60</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41-50</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51-60</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31-40</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61-70</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31-40</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71-80</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51-60</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31-40</v>
      </c>
      <c r="N254" t="s">
        <v>18</v>
      </c>
    </row>
    <row r="255" spans="1:14" x14ac:dyDescent="0.25">
      <c r="A255">
        <v>20598</v>
      </c>
      <c r="B255" t="s">
        <v>36</v>
      </c>
      <c r="C255" t="s">
        <v>37</v>
      </c>
      <c r="D255" s="3">
        <v>100000</v>
      </c>
      <c r="E255">
        <v>3</v>
      </c>
      <c r="F255" t="s">
        <v>29</v>
      </c>
      <c r="G255" t="s">
        <v>21</v>
      </c>
      <c r="H255" t="s">
        <v>15</v>
      </c>
      <c r="I255">
        <v>0</v>
      </c>
      <c r="J255" t="s">
        <v>46</v>
      </c>
      <c r="K255" t="s">
        <v>17</v>
      </c>
      <c r="L255">
        <v>59</v>
      </c>
      <c r="M255" t="str">
        <f t="shared" si="3"/>
        <v>51-60</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51-60</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41-50</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41-50</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IF(L259&lt;=30, "25-30", IF(L259&lt;=40, "31-40", IF(L259&lt;=50, "41-50", IF(L259&lt;=60, "51-60", IF(L259&lt;=70, "61-70", IF(L259&lt;=80, "71-80", "80-90"))))))</f>
        <v>31-40</v>
      </c>
      <c r="N259" t="s">
        <v>15</v>
      </c>
    </row>
    <row r="260" spans="1:14" x14ac:dyDescent="0.25">
      <c r="A260">
        <v>14193</v>
      </c>
      <c r="B260" t="s">
        <v>39</v>
      </c>
      <c r="C260" t="s">
        <v>38</v>
      </c>
      <c r="D260" s="3">
        <v>100000</v>
      </c>
      <c r="E260">
        <v>3</v>
      </c>
      <c r="F260" t="s">
        <v>19</v>
      </c>
      <c r="G260" t="s">
        <v>28</v>
      </c>
      <c r="H260" t="s">
        <v>15</v>
      </c>
      <c r="I260">
        <v>4</v>
      </c>
      <c r="J260" t="s">
        <v>46</v>
      </c>
      <c r="K260" t="s">
        <v>17</v>
      </c>
      <c r="L260">
        <v>56</v>
      </c>
      <c r="M260" t="str">
        <f t="shared" si="4"/>
        <v>51-60</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31-40</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41-50</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31-40</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51-60</v>
      </c>
      <c r="N264" t="s">
        <v>18</v>
      </c>
    </row>
    <row r="265" spans="1:14" x14ac:dyDescent="0.25">
      <c r="A265">
        <v>23419</v>
      </c>
      <c r="B265" t="s">
        <v>39</v>
      </c>
      <c r="C265" t="s">
        <v>38</v>
      </c>
      <c r="D265" s="3">
        <v>70000</v>
      </c>
      <c r="E265">
        <v>5</v>
      </c>
      <c r="F265" t="s">
        <v>13</v>
      </c>
      <c r="G265" t="s">
        <v>21</v>
      </c>
      <c r="H265" t="s">
        <v>15</v>
      </c>
      <c r="I265">
        <v>3</v>
      </c>
      <c r="J265" t="s">
        <v>46</v>
      </c>
      <c r="K265" t="s">
        <v>24</v>
      </c>
      <c r="L265">
        <v>39</v>
      </c>
      <c r="M265" t="str">
        <f t="shared" si="4"/>
        <v>31-40</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31-40</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41-50</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25-30</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41-50</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41-50</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31-40</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51-60</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25-30</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31-40</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25-30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31-40</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31-40</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41-50</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31-40</v>
      </c>
      <c r="N279" t="s">
        <v>15</v>
      </c>
    </row>
    <row r="280" spans="1:14" x14ac:dyDescent="0.25">
      <c r="A280">
        <v>20625</v>
      </c>
      <c r="B280" t="s">
        <v>36</v>
      </c>
      <c r="C280" t="s">
        <v>37</v>
      </c>
      <c r="D280" s="3">
        <v>100000</v>
      </c>
      <c r="E280">
        <v>0</v>
      </c>
      <c r="F280" t="s">
        <v>27</v>
      </c>
      <c r="G280" t="s">
        <v>28</v>
      </c>
      <c r="H280" t="s">
        <v>15</v>
      </c>
      <c r="I280">
        <v>3</v>
      </c>
      <c r="J280" t="s">
        <v>46</v>
      </c>
      <c r="K280" t="s">
        <v>24</v>
      </c>
      <c r="L280">
        <v>35</v>
      </c>
      <c r="M280" t="str">
        <f t="shared" si="4"/>
        <v>31-40</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31-40</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41-50</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31-40</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31-40</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41-50</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41-50</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41-50</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41-50</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41-50</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41-50</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51-60</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41-50</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31-40</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41-50</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41-50</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31-40</v>
      </c>
      <c r="N296" t="s">
        <v>15</v>
      </c>
    </row>
    <row r="297" spans="1:14" x14ac:dyDescent="0.25">
      <c r="A297">
        <v>21557</v>
      </c>
      <c r="B297" t="s">
        <v>39</v>
      </c>
      <c r="C297" t="s">
        <v>38</v>
      </c>
      <c r="D297" s="3">
        <v>110000</v>
      </c>
      <c r="E297">
        <v>0</v>
      </c>
      <c r="F297" t="s">
        <v>19</v>
      </c>
      <c r="G297" t="s">
        <v>28</v>
      </c>
      <c r="H297" t="s">
        <v>15</v>
      </c>
      <c r="I297">
        <v>3</v>
      </c>
      <c r="J297" t="s">
        <v>46</v>
      </c>
      <c r="K297" t="s">
        <v>24</v>
      </c>
      <c r="L297">
        <v>32</v>
      </c>
      <c r="M297" t="str">
        <f t="shared" si="4"/>
        <v>31-40</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31-40</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31-40</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51-60</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61-70</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61-70</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25-30</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61-70</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31-40</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31-40</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51-60</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31-40</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61-70</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31-40</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41-50</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41-50</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41-50</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51-60</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51-60</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41-50</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41-50</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61-70</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31-40</v>
      </c>
      <c r="N319" t="s">
        <v>15</v>
      </c>
    </row>
    <row r="320" spans="1:14" x14ac:dyDescent="0.25">
      <c r="A320">
        <v>19066</v>
      </c>
      <c r="B320" t="s">
        <v>36</v>
      </c>
      <c r="C320" t="s">
        <v>37</v>
      </c>
      <c r="D320" s="3">
        <v>130000</v>
      </c>
      <c r="E320">
        <v>4</v>
      </c>
      <c r="F320" t="s">
        <v>19</v>
      </c>
      <c r="G320" t="s">
        <v>21</v>
      </c>
      <c r="H320" t="s">
        <v>18</v>
      </c>
      <c r="I320">
        <v>3</v>
      </c>
      <c r="J320" t="s">
        <v>46</v>
      </c>
      <c r="K320" t="s">
        <v>17</v>
      </c>
      <c r="L320">
        <v>54</v>
      </c>
      <c r="M320" t="str">
        <f t="shared" si="4"/>
        <v>51-60</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41-50</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31-40</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IF(L323&lt;=30, "25-30", IF(L323&lt;=40, "31-40", IF(L323&lt;=50, "41-50", IF(L323&lt;=60, "51-60", IF(L323&lt;=70, "61-70", IF(L323&lt;=80, "71-80", "80-90"))))))</f>
        <v>41-50</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41-50</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31-40</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31-40</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31-40</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25-30</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31-40</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31-40</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51-60</v>
      </c>
      <c r="N331" t="s">
        <v>18</v>
      </c>
    </row>
    <row r="332" spans="1:14" x14ac:dyDescent="0.25">
      <c r="A332">
        <v>24898</v>
      </c>
      <c r="B332" t="s">
        <v>39</v>
      </c>
      <c r="C332" t="s">
        <v>38</v>
      </c>
      <c r="D332" s="3">
        <v>80000</v>
      </c>
      <c r="E332">
        <v>0</v>
      </c>
      <c r="F332" t="s">
        <v>13</v>
      </c>
      <c r="G332" t="s">
        <v>21</v>
      </c>
      <c r="H332" t="s">
        <v>15</v>
      </c>
      <c r="I332">
        <v>3</v>
      </c>
      <c r="J332" t="s">
        <v>46</v>
      </c>
      <c r="K332" t="s">
        <v>24</v>
      </c>
      <c r="L332">
        <v>32</v>
      </c>
      <c r="M332" t="str">
        <f t="shared" si="5"/>
        <v>31-40</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25-30</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31-40</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51-60</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41-50</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31-40</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31-40</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31-40</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41-50</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61-70</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25-30</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31-40</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31-40</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31-40</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31-40</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41-50</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41-50</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41-50</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41-50</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25-30</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25-30</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31-40</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51-60</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31-40</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31-40</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31-40</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51-60</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31-40</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51-60</v>
      </c>
      <c r="N360" t="s">
        <v>15</v>
      </c>
    </row>
    <row r="361" spans="1:14" x14ac:dyDescent="0.25">
      <c r="A361">
        <v>17230</v>
      </c>
      <c r="B361" t="s">
        <v>36</v>
      </c>
      <c r="C361" t="s">
        <v>37</v>
      </c>
      <c r="D361" s="3">
        <v>80000</v>
      </c>
      <c r="E361">
        <v>0</v>
      </c>
      <c r="F361" t="s">
        <v>13</v>
      </c>
      <c r="G361" t="s">
        <v>21</v>
      </c>
      <c r="H361" t="s">
        <v>15</v>
      </c>
      <c r="I361">
        <v>3</v>
      </c>
      <c r="J361" t="s">
        <v>46</v>
      </c>
      <c r="K361" t="s">
        <v>24</v>
      </c>
      <c r="L361">
        <v>30</v>
      </c>
      <c r="M361" t="str">
        <f t="shared" si="5"/>
        <v>25-30</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41-50</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25-30</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31-40</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61-70</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31-40</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31-40</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41-50</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41-50</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51-60</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51-60</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41-50</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41-50</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41-50</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25-30</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31-40</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80-90</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61-70</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51-60</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51-60</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41-50</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25-30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61-70</v>
      </c>
      <c r="N383" t="s">
        <v>18</v>
      </c>
    </row>
    <row r="384" spans="1:14" x14ac:dyDescent="0.25">
      <c r="A384">
        <v>13586</v>
      </c>
      <c r="B384" t="s">
        <v>36</v>
      </c>
      <c r="C384" t="s">
        <v>37</v>
      </c>
      <c r="D384" s="3">
        <v>80000</v>
      </c>
      <c r="E384">
        <v>4</v>
      </c>
      <c r="F384" t="s">
        <v>19</v>
      </c>
      <c r="G384" t="s">
        <v>21</v>
      </c>
      <c r="H384" t="s">
        <v>15</v>
      </c>
      <c r="I384">
        <v>2</v>
      </c>
      <c r="J384" t="s">
        <v>46</v>
      </c>
      <c r="K384" t="s">
        <v>17</v>
      </c>
      <c r="L384">
        <v>53</v>
      </c>
      <c r="M384" t="str">
        <f t="shared" si="5"/>
        <v>51-60</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31-40</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25-30</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IF(L387&lt;=30, "25-30", IF(L387&lt;=40, "31-40", IF(L387&lt;=50, "41-50", IF(L387&lt;=60, "51-60", IF(L387&lt;=70, "61-70", IF(L387&lt;=80, "71-80", "80-90"))))))</f>
        <v>41-50</v>
      </c>
      <c r="N387" t="s">
        <v>18</v>
      </c>
    </row>
    <row r="388" spans="1:14" x14ac:dyDescent="0.25">
      <c r="A388">
        <v>28957</v>
      </c>
      <c r="B388" t="s">
        <v>39</v>
      </c>
      <c r="C388" t="s">
        <v>38</v>
      </c>
      <c r="D388" s="3">
        <v>120000</v>
      </c>
      <c r="E388">
        <v>0</v>
      </c>
      <c r="F388" t="s">
        <v>29</v>
      </c>
      <c r="G388" t="s">
        <v>21</v>
      </c>
      <c r="H388" t="s">
        <v>15</v>
      </c>
      <c r="I388">
        <v>4</v>
      </c>
      <c r="J388" t="s">
        <v>46</v>
      </c>
      <c r="K388" t="s">
        <v>24</v>
      </c>
      <c r="L388">
        <v>34</v>
      </c>
      <c r="M388" t="str">
        <f t="shared" si="6"/>
        <v>31-40</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31-40</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61-70</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41-50</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31-40</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41-50</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51-60</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31-40</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31-40</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31-40</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31-40</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51-60</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31-40</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51-60</v>
      </c>
      <c r="N401" t="s">
        <v>15</v>
      </c>
    </row>
    <row r="402" spans="1:14" x14ac:dyDescent="0.25">
      <c r="A402">
        <v>25792</v>
      </c>
      <c r="B402" t="s">
        <v>39</v>
      </c>
      <c r="C402" t="s">
        <v>38</v>
      </c>
      <c r="D402" s="3">
        <v>110000</v>
      </c>
      <c r="E402">
        <v>3</v>
      </c>
      <c r="F402" t="s">
        <v>13</v>
      </c>
      <c r="G402" t="s">
        <v>28</v>
      </c>
      <c r="H402" t="s">
        <v>15</v>
      </c>
      <c r="I402">
        <v>4</v>
      </c>
      <c r="J402" t="s">
        <v>46</v>
      </c>
      <c r="K402" t="s">
        <v>17</v>
      </c>
      <c r="L402">
        <v>53</v>
      </c>
      <c r="M402" t="str">
        <f t="shared" si="6"/>
        <v>51-60</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71-80</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41-50</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41-50</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51-60</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31-40</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41-50</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31-40</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31-40</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51-60</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41-50</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41-50</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31-40</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61-70</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31-40</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31-40</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31-40</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61-70</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41-50</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51-60</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51-60</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51-60</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31-40</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31-40</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41-50</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61-70</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25-30</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31-40</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41-50</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31-40</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51-60</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25-30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31-40</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25-30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51-60</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61-70</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41-50</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25-30</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31-40</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41-50</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31-40</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51-60</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31-40</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41-50</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31-40</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31-40</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41-50</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31-40</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41-50</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IF(L451&lt;=30, "25-30", IF(L451&lt;=40, "31-40", IF(L451&lt;=50, "41-50", IF(L451&lt;=60, "51-60", IF(L451&lt;=70, "61-70", IF(L451&lt;=80, "71-80", "80-90"))))))</f>
        <v>41-50</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31-40</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41-50</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61-70</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41-50</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31-40</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51-60</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41-50</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61-70</v>
      </c>
      <c r="N459" t="s">
        <v>18</v>
      </c>
    </row>
    <row r="460" spans="1:14" x14ac:dyDescent="0.25">
      <c r="A460">
        <v>21560</v>
      </c>
      <c r="B460" t="s">
        <v>36</v>
      </c>
      <c r="C460" t="s">
        <v>37</v>
      </c>
      <c r="D460" s="3">
        <v>120000</v>
      </c>
      <c r="E460">
        <v>0</v>
      </c>
      <c r="F460" t="s">
        <v>29</v>
      </c>
      <c r="G460" t="s">
        <v>21</v>
      </c>
      <c r="H460" t="s">
        <v>15</v>
      </c>
      <c r="I460">
        <v>4</v>
      </c>
      <c r="J460" t="s">
        <v>46</v>
      </c>
      <c r="K460" t="s">
        <v>24</v>
      </c>
      <c r="L460">
        <v>32</v>
      </c>
      <c r="M460" t="str">
        <f t="shared" si="7"/>
        <v>31-40</v>
      </c>
      <c r="N460" t="s">
        <v>15</v>
      </c>
    </row>
    <row r="461" spans="1:14" x14ac:dyDescent="0.25">
      <c r="A461">
        <v>21554</v>
      </c>
      <c r="B461" t="s">
        <v>39</v>
      </c>
      <c r="C461" t="s">
        <v>38</v>
      </c>
      <c r="D461" s="3">
        <v>80000</v>
      </c>
      <c r="E461">
        <v>0</v>
      </c>
      <c r="F461" t="s">
        <v>13</v>
      </c>
      <c r="G461" t="s">
        <v>21</v>
      </c>
      <c r="H461" t="s">
        <v>18</v>
      </c>
      <c r="I461">
        <v>3</v>
      </c>
      <c r="J461" t="s">
        <v>46</v>
      </c>
      <c r="K461" t="s">
        <v>24</v>
      </c>
      <c r="L461">
        <v>33</v>
      </c>
      <c r="M461" t="str">
        <f t="shared" si="7"/>
        <v>31-40</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31-40</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41-50</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31-40</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31-40</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41-50</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61-70</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41-50</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41-50</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31-40</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61-70</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25-30</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41-50</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31-40</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41-50</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31-40</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51-60</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41-50</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41-50</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31-40</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31-40</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41-50</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31-40</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31-40</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61-70</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31-40</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41-50</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51-60</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31-40</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31-40</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31-40</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41-50</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41-50</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31-40</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51-60</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51-60</v>
      </c>
      <c r="N496" t="s">
        <v>18</v>
      </c>
    </row>
    <row r="497" spans="1:14" x14ac:dyDescent="0.25">
      <c r="A497">
        <v>24981</v>
      </c>
      <c r="B497" t="s">
        <v>36</v>
      </c>
      <c r="C497" t="s">
        <v>37</v>
      </c>
      <c r="D497" s="3">
        <v>60000</v>
      </c>
      <c r="E497">
        <v>2</v>
      </c>
      <c r="F497" t="s">
        <v>19</v>
      </c>
      <c r="G497" t="s">
        <v>21</v>
      </c>
      <c r="H497" t="s">
        <v>15</v>
      </c>
      <c r="I497">
        <v>2</v>
      </c>
      <c r="J497" t="s">
        <v>46</v>
      </c>
      <c r="K497" t="s">
        <v>32</v>
      </c>
      <c r="L497">
        <v>56</v>
      </c>
      <c r="M497" t="str">
        <f t="shared" si="7"/>
        <v>51-60</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31-40</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31-40</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41-50</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31-40</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41-50</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31-40</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25-30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41-50</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31-40</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31-40</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41-50</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51-60</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25-30</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41-50</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31-40</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61-70</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41-50</v>
      </c>
      <c r="N514" t="s">
        <v>15</v>
      </c>
    </row>
    <row r="515" spans="1:14" x14ac:dyDescent="0.25">
      <c r="A515">
        <v>13353</v>
      </c>
      <c r="B515" t="s">
        <v>39</v>
      </c>
      <c r="C515" t="s">
        <v>38</v>
      </c>
      <c r="D515" s="3">
        <v>60000</v>
      </c>
      <c r="E515">
        <v>4</v>
      </c>
      <c r="F515" t="s">
        <v>31</v>
      </c>
      <c r="G515" t="s">
        <v>28</v>
      </c>
      <c r="H515" t="s">
        <v>15</v>
      </c>
      <c r="I515">
        <v>2</v>
      </c>
      <c r="J515" t="s">
        <v>46</v>
      </c>
      <c r="K515" t="s">
        <v>32</v>
      </c>
      <c r="L515">
        <v>61</v>
      </c>
      <c r="M515" t="str">
        <f t="shared" ref="M515:M578" si="8">IF(L515&lt;=30, "25-30", IF(L515&lt;=40, "31-40", IF(L515&lt;=50, "41-50", IF(L515&lt;=60, "51-60", IF(L515&lt;=70, "61-70", IF(L515&lt;=80, "71-80", "80-90"))))))</f>
        <v>61-70</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41-50</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41-50</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41-50</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41-50</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31-40</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61-70</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41-50</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61-70</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41-50</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41-50</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61-70</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51-60</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41-50</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31-40</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25-30</v>
      </c>
      <c r="N530" t="s">
        <v>18</v>
      </c>
    </row>
    <row r="531" spans="1:14" x14ac:dyDescent="0.25">
      <c r="A531">
        <v>13233</v>
      </c>
      <c r="B531" t="s">
        <v>36</v>
      </c>
      <c r="C531" t="s">
        <v>37</v>
      </c>
      <c r="D531" s="3">
        <v>60000</v>
      </c>
      <c r="E531">
        <v>2</v>
      </c>
      <c r="F531" t="s">
        <v>19</v>
      </c>
      <c r="G531" t="s">
        <v>21</v>
      </c>
      <c r="H531" t="s">
        <v>15</v>
      </c>
      <c r="I531">
        <v>1</v>
      </c>
      <c r="J531" t="s">
        <v>46</v>
      </c>
      <c r="K531" t="s">
        <v>32</v>
      </c>
      <c r="L531">
        <v>57</v>
      </c>
      <c r="M531" t="str">
        <f t="shared" si="8"/>
        <v>51-60</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25-30</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25-30</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41-50</v>
      </c>
      <c r="N534" t="s">
        <v>15</v>
      </c>
    </row>
    <row r="535" spans="1:14" x14ac:dyDescent="0.25">
      <c r="A535">
        <v>24941</v>
      </c>
      <c r="B535" t="s">
        <v>36</v>
      </c>
      <c r="C535" t="s">
        <v>37</v>
      </c>
      <c r="D535" s="3">
        <v>60000</v>
      </c>
      <c r="E535">
        <v>3</v>
      </c>
      <c r="F535" t="s">
        <v>13</v>
      </c>
      <c r="G535" t="s">
        <v>28</v>
      </c>
      <c r="H535" t="s">
        <v>15</v>
      </c>
      <c r="I535">
        <v>2</v>
      </c>
      <c r="J535" t="s">
        <v>46</v>
      </c>
      <c r="K535" t="s">
        <v>32</v>
      </c>
      <c r="L535">
        <v>66</v>
      </c>
      <c r="M535" t="str">
        <f t="shared" si="8"/>
        <v>61-70</v>
      </c>
      <c r="N535" t="s">
        <v>18</v>
      </c>
    </row>
    <row r="536" spans="1:14" x14ac:dyDescent="0.25">
      <c r="A536">
        <v>24637</v>
      </c>
      <c r="B536" t="s">
        <v>36</v>
      </c>
      <c r="C536" t="s">
        <v>37</v>
      </c>
      <c r="D536" s="3">
        <v>40000</v>
      </c>
      <c r="E536">
        <v>4</v>
      </c>
      <c r="F536" t="s">
        <v>27</v>
      </c>
      <c r="G536" t="s">
        <v>21</v>
      </c>
      <c r="H536" t="s">
        <v>15</v>
      </c>
      <c r="I536">
        <v>2</v>
      </c>
      <c r="J536" t="s">
        <v>46</v>
      </c>
      <c r="K536" t="s">
        <v>32</v>
      </c>
      <c r="L536">
        <v>64</v>
      </c>
      <c r="M536" t="str">
        <f t="shared" si="8"/>
        <v>61-70</v>
      </c>
      <c r="N536" t="s">
        <v>18</v>
      </c>
    </row>
    <row r="537" spans="1:14" x14ac:dyDescent="0.25">
      <c r="A537">
        <v>23893</v>
      </c>
      <c r="B537" t="s">
        <v>36</v>
      </c>
      <c r="C537" t="s">
        <v>37</v>
      </c>
      <c r="D537" s="3">
        <v>50000</v>
      </c>
      <c r="E537">
        <v>3</v>
      </c>
      <c r="F537" t="s">
        <v>13</v>
      </c>
      <c r="G537" t="s">
        <v>14</v>
      </c>
      <c r="H537" t="s">
        <v>15</v>
      </c>
      <c r="I537">
        <v>3</v>
      </c>
      <c r="J537" t="s">
        <v>46</v>
      </c>
      <c r="K537" t="s">
        <v>32</v>
      </c>
      <c r="L537">
        <v>41</v>
      </c>
      <c r="M537" t="str">
        <f t="shared" si="8"/>
        <v>41-50</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41-50</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41-50</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41-50</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31-40</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51-60</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31-40</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25-30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51-60</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31-40</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25-30</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41-50</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51-60</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41-50</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41-50</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41-50</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61-70</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51-60</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71-80</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31-40</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31-40</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41-50</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31-40</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41-50</v>
      </c>
      <c r="N560" t="s">
        <v>18</v>
      </c>
    </row>
    <row r="561" spans="1:14" x14ac:dyDescent="0.25">
      <c r="A561">
        <v>15895</v>
      </c>
      <c r="B561" t="s">
        <v>39</v>
      </c>
      <c r="C561" t="s">
        <v>38</v>
      </c>
      <c r="D561" s="3">
        <v>60000</v>
      </c>
      <c r="E561">
        <v>2</v>
      </c>
      <c r="F561" t="s">
        <v>13</v>
      </c>
      <c r="G561" t="s">
        <v>28</v>
      </c>
      <c r="H561" t="s">
        <v>15</v>
      </c>
      <c r="I561">
        <v>0</v>
      </c>
      <c r="J561" t="s">
        <v>46</v>
      </c>
      <c r="K561" t="s">
        <v>32</v>
      </c>
      <c r="L561">
        <v>58</v>
      </c>
      <c r="M561" t="str">
        <f t="shared" si="8"/>
        <v>51-60</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31-40</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41-50</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31-40</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25-30</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25-30</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51-60</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61-70</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41-50</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41-50</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61-70</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51-60</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51-60</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25-30</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61-70</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31-40</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51-60</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31-40</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IF(L579&lt;=30, "25-30", IF(L579&lt;=40, "31-40", IF(L579&lt;=50, "41-50", IF(L579&lt;=60, "51-60", IF(L579&lt;=70, "61-70", IF(L579&lt;=80, "71-80", "80-90"))))))</f>
        <v>31-40</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51-60</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31-40</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61-70</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25-30</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41-50</v>
      </c>
      <c r="N584" t="s">
        <v>18</v>
      </c>
    </row>
    <row r="585" spans="1:14" x14ac:dyDescent="0.25">
      <c r="A585">
        <v>24943</v>
      </c>
      <c r="B585" t="s">
        <v>36</v>
      </c>
      <c r="C585" t="s">
        <v>37</v>
      </c>
      <c r="D585" s="3">
        <v>60000</v>
      </c>
      <c r="E585">
        <v>3</v>
      </c>
      <c r="F585" t="s">
        <v>13</v>
      </c>
      <c r="G585" t="s">
        <v>28</v>
      </c>
      <c r="H585" t="s">
        <v>15</v>
      </c>
      <c r="I585">
        <v>2</v>
      </c>
      <c r="J585" t="s">
        <v>46</v>
      </c>
      <c r="K585" t="s">
        <v>32</v>
      </c>
      <c r="L585">
        <v>66</v>
      </c>
      <c r="M585" t="str">
        <f t="shared" si="9"/>
        <v>61-70</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31-40</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31-40</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51-60</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31-40</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51-60</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51-60</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31-40</v>
      </c>
      <c r="N592" t="s">
        <v>15</v>
      </c>
    </row>
    <row r="593" spans="1:14" x14ac:dyDescent="0.25">
      <c r="A593">
        <v>18545</v>
      </c>
      <c r="B593" t="s">
        <v>36</v>
      </c>
      <c r="C593" t="s">
        <v>37</v>
      </c>
      <c r="D593" s="3">
        <v>40000</v>
      </c>
      <c r="E593">
        <v>4</v>
      </c>
      <c r="F593" t="s">
        <v>27</v>
      </c>
      <c r="G593" t="s">
        <v>21</v>
      </c>
      <c r="H593" t="s">
        <v>18</v>
      </c>
      <c r="I593">
        <v>2</v>
      </c>
      <c r="J593" t="s">
        <v>46</v>
      </c>
      <c r="K593" t="s">
        <v>32</v>
      </c>
      <c r="L593">
        <v>61</v>
      </c>
      <c r="M593" t="str">
        <f t="shared" si="9"/>
        <v>61-70</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41-50</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41-50</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61-70</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71-80</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41-50</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51-60</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41-50</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51-60</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41-50</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41-50</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51-60</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31-40</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25-30</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51-60</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31-40</v>
      </c>
      <c r="N608" t="s">
        <v>18</v>
      </c>
    </row>
    <row r="609" spans="1:14" x14ac:dyDescent="0.25">
      <c r="A609">
        <v>16145</v>
      </c>
      <c r="B609" t="s">
        <v>39</v>
      </c>
      <c r="C609" t="s">
        <v>38</v>
      </c>
      <c r="D609" s="3">
        <v>70000</v>
      </c>
      <c r="E609">
        <v>5</v>
      </c>
      <c r="F609" t="s">
        <v>31</v>
      </c>
      <c r="G609" t="s">
        <v>21</v>
      </c>
      <c r="H609" t="s">
        <v>15</v>
      </c>
      <c r="I609">
        <v>3</v>
      </c>
      <c r="J609" t="s">
        <v>46</v>
      </c>
      <c r="K609" t="s">
        <v>32</v>
      </c>
      <c r="L609">
        <v>46</v>
      </c>
      <c r="M609" t="str">
        <f t="shared" si="9"/>
        <v>41-50</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51-60</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41-50</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41-50</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31-40</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25-30</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41-50</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41-50</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41-50</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41-50</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41-50</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41-50</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25-30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41-50</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51-60</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41-50</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51-60</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25-30</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61-70</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25-30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61-70</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51-60</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31-40</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25-30</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41-50</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41-50</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41-50</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61-70</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41-50</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41-50</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25-30</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71-80</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61-70</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51-60</v>
      </c>
      <c r="N642" t="s">
        <v>15</v>
      </c>
    </row>
    <row r="643" spans="1:14" x14ac:dyDescent="0.25">
      <c r="A643">
        <v>21441</v>
      </c>
      <c r="B643" t="s">
        <v>36</v>
      </c>
      <c r="C643" t="s">
        <v>37</v>
      </c>
      <c r="D643" s="3">
        <v>50000</v>
      </c>
      <c r="E643">
        <v>4</v>
      </c>
      <c r="F643" t="s">
        <v>13</v>
      </c>
      <c r="G643" t="s">
        <v>28</v>
      </c>
      <c r="H643" t="s">
        <v>15</v>
      </c>
      <c r="I643">
        <v>2</v>
      </c>
      <c r="J643" t="s">
        <v>46</v>
      </c>
      <c r="K643" t="s">
        <v>32</v>
      </c>
      <c r="L643">
        <v>64</v>
      </c>
      <c r="M643" t="str">
        <f t="shared" ref="M643:M706" si="10">IF(L643&lt;=30, "25-30", IF(L643&lt;=40, "31-40", IF(L643&lt;=50, "41-50", IF(L643&lt;=60, "51-60", IF(L643&lt;=70, "61-70", IF(L643&lt;=80, "71-80", "80-90"))))))</f>
        <v>61-70</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41-50</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31-40</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41-50</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31-40</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41-50</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31-40</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51-60</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31-40</v>
      </c>
      <c r="N651" t="s">
        <v>15</v>
      </c>
    </row>
    <row r="652" spans="1:14" x14ac:dyDescent="0.25">
      <c r="A652">
        <v>18435</v>
      </c>
      <c r="B652" t="s">
        <v>39</v>
      </c>
      <c r="C652" t="s">
        <v>38</v>
      </c>
      <c r="D652" s="3">
        <v>70000</v>
      </c>
      <c r="E652">
        <v>5</v>
      </c>
      <c r="F652" t="s">
        <v>31</v>
      </c>
      <c r="G652" t="s">
        <v>28</v>
      </c>
      <c r="H652" t="s">
        <v>15</v>
      </c>
      <c r="I652">
        <v>2</v>
      </c>
      <c r="J652" t="s">
        <v>46</v>
      </c>
      <c r="K652" t="s">
        <v>32</v>
      </c>
      <c r="L652">
        <v>67</v>
      </c>
      <c r="M652" t="str">
        <f t="shared" si="10"/>
        <v>61-70</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31-40</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41-50</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31-40</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31-40</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31-40</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41-50</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41-50</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31-40</v>
      </c>
      <c r="N660" t="s">
        <v>15</v>
      </c>
    </row>
    <row r="661" spans="1:14" x14ac:dyDescent="0.25">
      <c r="A661">
        <v>24643</v>
      </c>
      <c r="B661" t="s">
        <v>39</v>
      </c>
      <c r="C661" t="s">
        <v>38</v>
      </c>
      <c r="D661" s="3">
        <v>60000</v>
      </c>
      <c r="E661">
        <v>4</v>
      </c>
      <c r="F661" t="s">
        <v>13</v>
      </c>
      <c r="G661" t="s">
        <v>28</v>
      </c>
      <c r="H661" t="s">
        <v>15</v>
      </c>
      <c r="I661">
        <v>2</v>
      </c>
      <c r="J661" t="s">
        <v>46</v>
      </c>
      <c r="K661" t="s">
        <v>32</v>
      </c>
      <c r="L661">
        <v>63</v>
      </c>
      <c r="M661" t="str">
        <f t="shared" si="10"/>
        <v>61-70</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31-40</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25-30</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41-50</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41-50</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31-40</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31-40</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41-50</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61-70</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31-40</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41-50</v>
      </c>
      <c r="N671" t="s">
        <v>18</v>
      </c>
    </row>
    <row r="672" spans="1:14" x14ac:dyDescent="0.25">
      <c r="A672">
        <v>21471</v>
      </c>
      <c r="B672" t="s">
        <v>36</v>
      </c>
      <c r="C672" t="s">
        <v>37</v>
      </c>
      <c r="D672" s="3">
        <v>70000</v>
      </c>
      <c r="E672">
        <v>2</v>
      </c>
      <c r="F672" t="s">
        <v>19</v>
      </c>
      <c r="G672" t="s">
        <v>21</v>
      </c>
      <c r="H672" t="s">
        <v>15</v>
      </c>
      <c r="I672">
        <v>1</v>
      </c>
      <c r="J672" t="s">
        <v>46</v>
      </c>
      <c r="K672" t="s">
        <v>32</v>
      </c>
      <c r="L672">
        <v>59</v>
      </c>
      <c r="M672" t="str">
        <f t="shared" si="10"/>
        <v>51-60</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31-40</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25-30</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31-40</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41-50</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41-50</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41-50</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41-50</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61-70</v>
      </c>
      <c r="N680" t="s">
        <v>18</v>
      </c>
    </row>
    <row r="681" spans="1:14" x14ac:dyDescent="0.25">
      <c r="A681">
        <v>21770</v>
      </c>
      <c r="B681" t="s">
        <v>36</v>
      </c>
      <c r="C681" t="s">
        <v>37</v>
      </c>
      <c r="D681" s="3">
        <v>60000</v>
      </c>
      <c r="E681">
        <v>4</v>
      </c>
      <c r="F681" t="s">
        <v>13</v>
      </c>
      <c r="G681" t="s">
        <v>28</v>
      </c>
      <c r="H681" t="s">
        <v>15</v>
      </c>
      <c r="I681">
        <v>2</v>
      </c>
      <c r="J681" t="s">
        <v>46</v>
      </c>
      <c r="K681" t="s">
        <v>32</v>
      </c>
      <c r="L681">
        <v>60</v>
      </c>
      <c r="M681" t="str">
        <f t="shared" si="10"/>
        <v>51-60</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31-40</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41-50</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51-60</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31-40</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41-50</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51-60</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51-60</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25-30</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25-30</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25-30</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41-50</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31-40</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41-50</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41-50</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31-40</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41-50</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25-30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25-30</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41-50</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41-50</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51-60</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25-30</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41-50</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31-40</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41-50</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IF(L707&lt;=30, "25-30", IF(L707&lt;=40, "31-40", IF(L707&lt;=50, "41-50", IF(L707&lt;=60, "51-60", IF(L707&lt;=70, "61-70", IF(L707&lt;=80, "71-80", "80-90"))))))</f>
        <v>51-60</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31-40</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41-50</v>
      </c>
      <c r="N709" t="s">
        <v>15</v>
      </c>
    </row>
    <row r="710" spans="1:14" x14ac:dyDescent="0.25">
      <c r="A710">
        <v>18069</v>
      </c>
      <c r="B710" t="s">
        <v>36</v>
      </c>
      <c r="C710" t="s">
        <v>37</v>
      </c>
      <c r="D710" s="3">
        <v>70000</v>
      </c>
      <c r="E710">
        <v>5</v>
      </c>
      <c r="F710" t="s">
        <v>13</v>
      </c>
      <c r="G710" t="s">
        <v>28</v>
      </c>
      <c r="H710" t="s">
        <v>15</v>
      </c>
      <c r="I710">
        <v>4</v>
      </c>
      <c r="J710" t="s">
        <v>46</v>
      </c>
      <c r="K710" t="s">
        <v>32</v>
      </c>
      <c r="L710">
        <v>60</v>
      </c>
      <c r="M710" t="str">
        <f t="shared" si="11"/>
        <v>51-60</v>
      </c>
      <c r="N710" t="s">
        <v>18</v>
      </c>
    </row>
    <row r="711" spans="1:14" x14ac:dyDescent="0.25">
      <c r="A711">
        <v>23712</v>
      </c>
      <c r="B711" t="s">
        <v>39</v>
      </c>
      <c r="C711" t="s">
        <v>38</v>
      </c>
      <c r="D711" s="3">
        <v>70000</v>
      </c>
      <c r="E711">
        <v>2</v>
      </c>
      <c r="F711" t="s">
        <v>13</v>
      </c>
      <c r="G711" t="s">
        <v>28</v>
      </c>
      <c r="H711" t="s">
        <v>15</v>
      </c>
      <c r="I711">
        <v>1</v>
      </c>
      <c r="J711" t="s">
        <v>46</v>
      </c>
      <c r="K711" t="s">
        <v>32</v>
      </c>
      <c r="L711">
        <v>59</v>
      </c>
      <c r="M711" t="str">
        <f t="shared" si="11"/>
        <v>51-60</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31-40</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51-60</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51-60</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31-40</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25-30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31-40</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31-40</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31-40</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31-40</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31-40</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51-60</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41-50</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51-60</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41-50</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41-50</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41-50</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51-60</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41-50</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25-30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41-50</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41-50</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41-50</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31-40</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41-50</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41-50</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25-30</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31-40</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41-50</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41-50</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51-60</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25-30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41-50</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25-30</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41-50</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51-60</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41-50</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51-60</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41-50</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61-70</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51-60</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41-50</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31-40</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31-40</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25-30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51-60</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51-60</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31-40</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51-60</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41-50</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41-50</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41-50</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51-60</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31-40</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31-40</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25-30</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31-40</v>
      </c>
      <c r="N767" t="s">
        <v>15</v>
      </c>
    </row>
    <row r="768" spans="1:14" x14ac:dyDescent="0.25">
      <c r="A768">
        <v>14608</v>
      </c>
      <c r="B768" t="s">
        <v>36</v>
      </c>
      <c r="C768" t="s">
        <v>37</v>
      </c>
      <c r="D768" s="3">
        <v>50000</v>
      </c>
      <c r="E768">
        <v>4</v>
      </c>
      <c r="F768" t="s">
        <v>13</v>
      </c>
      <c r="G768" t="s">
        <v>14</v>
      </c>
      <c r="H768" t="s">
        <v>15</v>
      </c>
      <c r="I768">
        <v>3</v>
      </c>
      <c r="J768" t="s">
        <v>46</v>
      </c>
      <c r="K768" t="s">
        <v>32</v>
      </c>
      <c r="L768">
        <v>42</v>
      </c>
      <c r="M768" t="str">
        <f t="shared" si="11"/>
        <v>41-50</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51-60</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41-50</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IF(L771&lt;=30, "25-30", IF(L771&lt;=40, "31-40", IF(L771&lt;=50, "41-50", IF(L771&lt;=60, "51-60", IF(L771&lt;=70, "61-70", IF(L771&lt;=80, "71-80", "80-90"))))))</f>
        <v>31-40</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51-60</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41-50</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41-50</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31-40</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31-40</v>
      </c>
      <c r="N776" t="s">
        <v>15</v>
      </c>
    </row>
    <row r="777" spans="1:14" x14ac:dyDescent="0.25">
      <c r="A777">
        <v>29030</v>
      </c>
      <c r="B777" t="s">
        <v>36</v>
      </c>
      <c r="C777" t="s">
        <v>37</v>
      </c>
      <c r="D777" s="3">
        <v>70000</v>
      </c>
      <c r="E777">
        <v>2</v>
      </c>
      <c r="F777" t="s">
        <v>29</v>
      </c>
      <c r="G777" t="s">
        <v>14</v>
      </c>
      <c r="H777" t="s">
        <v>15</v>
      </c>
      <c r="I777">
        <v>2</v>
      </c>
      <c r="J777" t="s">
        <v>46</v>
      </c>
      <c r="K777" t="s">
        <v>32</v>
      </c>
      <c r="L777">
        <v>54</v>
      </c>
      <c r="M777" t="str">
        <f t="shared" si="12"/>
        <v>51-60</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51-60</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25-30</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41-50</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41-50</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51-60</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41-50</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41-50</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41-50</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51-60</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25-30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31-40</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51-60</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41-50</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41-50</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41-50</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25-30</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51-60</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51-60</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61-70</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51-60</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51-60</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25-30</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25-30</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31-40</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41-50</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71-80</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25-30</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25-30</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25-30</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31-40</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51-60</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31-40</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41-50</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61-70</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51-60</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31-40</v>
      </c>
      <c r="N813" t="s">
        <v>18</v>
      </c>
    </row>
    <row r="814" spans="1:14" x14ac:dyDescent="0.25">
      <c r="A814">
        <v>15749</v>
      </c>
      <c r="B814" t="s">
        <v>39</v>
      </c>
      <c r="C814" t="s">
        <v>38</v>
      </c>
      <c r="D814" s="3">
        <v>70000</v>
      </c>
      <c r="E814">
        <v>4</v>
      </c>
      <c r="F814" t="s">
        <v>13</v>
      </c>
      <c r="G814" t="s">
        <v>28</v>
      </c>
      <c r="H814" t="s">
        <v>15</v>
      </c>
      <c r="I814">
        <v>2</v>
      </c>
      <c r="J814" t="s">
        <v>46</v>
      </c>
      <c r="K814" t="s">
        <v>32</v>
      </c>
      <c r="L814">
        <v>61</v>
      </c>
      <c r="M814" t="str">
        <f t="shared" si="12"/>
        <v>61-70</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51-60</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61-70</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25-30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41-50</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41-50</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25-30</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25-30</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41-50</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31-40</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31-40</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41-50</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31-40</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51-60</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31-40</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41-50</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25-30</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61-70</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51-60</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41-50</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31-40</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IF(L835&lt;=30, "25-30", IF(L835&lt;=40, "31-40", IF(L835&lt;=50, "41-50", IF(L835&lt;=60, "51-60", IF(L835&lt;=70, "61-70", IF(L835&lt;=80, "71-80", "80-90"))))))</f>
        <v>31-40</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51-60</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31-40</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25-30</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31-40</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41-50</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31-40</v>
      </c>
      <c r="N841" t="s">
        <v>15</v>
      </c>
    </row>
    <row r="842" spans="1:14" x14ac:dyDescent="0.25">
      <c r="A842">
        <v>11233</v>
      </c>
      <c r="B842" t="s">
        <v>36</v>
      </c>
      <c r="C842" t="s">
        <v>37</v>
      </c>
      <c r="D842" s="3">
        <v>70000</v>
      </c>
      <c r="E842">
        <v>4</v>
      </c>
      <c r="F842" t="s">
        <v>19</v>
      </c>
      <c r="G842" t="s">
        <v>21</v>
      </c>
      <c r="H842" t="s">
        <v>15</v>
      </c>
      <c r="I842">
        <v>2</v>
      </c>
      <c r="J842" t="s">
        <v>46</v>
      </c>
      <c r="K842" t="s">
        <v>32</v>
      </c>
      <c r="L842">
        <v>53</v>
      </c>
      <c r="M842" t="str">
        <f t="shared" si="13"/>
        <v>51-60</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61-70</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41-50</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51-60</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51-60</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41-50</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51-60</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25-30</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31-40</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51-60</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61-70</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31-40</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31-40</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31-40</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31-40</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31-40</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25-30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41-50</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41-50</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41-50</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31-40</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51-60</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31-40</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31-40</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31-40</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31-40</v>
      </c>
      <c r="N867" t="s">
        <v>15</v>
      </c>
    </row>
    <row r="868" spans="1:14" x14ac:dyDescent="0.25">
      <c r="A868">
        <v>28052</v>
      </c>
      <c r="B868" t="s">
        <v>36</v>
      </c>
      <c r="C868" t="s">
        <v>37</v>
      </c>
      <c r="D868" s="3">
        <v>60000</v>
      </c>
      <c r="E868">
        <v>2</v>
      </c>
      <c r="F868" t="s">
        <v>27</v>
      </c>
      <c r="G868" t="s">
        <v>21</v>
      </c>
      <c r="H868" t="s">
        <v>15</v>
      </c>
      <c r="I868">
        <v>2</v>
      </c>
      <c r="J868" t="s">
        <v>46</v>
      </c>
      <c r="K868" t="s">
        <v>32</v>
      </c>
      <c r="L868">
        <v>55</v>
      </c>
      <c r="M868" t="str">
        <f t="shared" si="13"/>
        <v>51-60</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41-50</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51-60</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41-50</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41-50</v>
      </c>
      <c r="N872" t="s">
        <v>18</v>
      </c>
    </row>
    <row r="873" spans="1:14" x14ac:dyDescent="0.25">
      <c r="A873">
        <v>11219</v>
      </c>
      <c r="B873" t="s">
        <v>36</v>
      </c>
      <c r="C873" t="s">
        <v>37</v>
      </c>
      <c r="D873" s="3">
        <v>60000</v>
      </c>
      <c r="E873">
        <v>2</v>
      </c>
      <c r="F873" t="s">
        <v>27</v>
      </c>
      <c r="G873" t="s">
        <v>21</v>
      </c>
      <c r="H873" t="s">
        <v>15</v>
      </c>
      <c r="I873">
        <v>2</v>
      </c>
      <c r="J873" t="s">
        <v>46</v>
      </c>
      <c r="K873" t="s">
        <v>32</v>
      </c>
      <c r="L873">
        <v>55</v>
      </c>
      <c r="M873" t="str">
        <f t="shared" si="13"/>
        <v>51-60</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51-60</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31-40</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51-60</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31-40</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25-30</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61-70</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71-80</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41-50</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31-40</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71-80</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31-40</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41-50</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61-70</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41-50</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31-40</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31-40</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41-50</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31-40</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41-50</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71-80</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41-50</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31-40</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31-40</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61-70</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31-40</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IF(L899&lt;=30, "25-30", IF(L899&lt;=40, "31-40", IF(L899&lt;=50, "41-50", IF(L899&lt;=60, "51-60", IF(L899&lt;=70, "61-70", IF(L899&lt;=80, "71-80", "80-90"))))))</f>
        <v>25-30</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51-60</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41-50</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41-50</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41-50</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31-40</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71-80</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31-40</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31-40</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31-40</v>
      </c>
      <c r="N908" t="s">
        <v>15</v>
      </c>
    </row>
    <row r="909" spans="1:14" x14ac:dyDescent="0.25">
      <c r="A909">
        <v>19747</v>
      </c>
      <c r="B909" t="s">
        <v>36</v>
      </c>
      <c r="C909" t="s">
        <v>37</v>
      </c>
      <c r="D909" s="3">
        <v>50000</v>
      </c>
      <c r="E909">
        <v>4</v>
      </c>
      <c r="F909" t="s">
        <v>13</v>
      </c>
      <c r="G909" t="s">
        <v>28</v>
      </c>
      <c r="H909" t="s">
        <v>15</v>
      </c>
      <c r="I909">
        <v>2</v>
      </c>
      <c r="J909" t="s">
        <v>46</v>
      </c>
      <c r="K909" t="s">
        <v>32</v>
      </c>
      <c r="L909">
        <v>63</v>
      </c>
      <c r="M909" t="str">
        <f t="shared" si="14"/>
        <v>61-70</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41-50</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31-40</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41-50</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61-70</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31-40</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31-40</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41-50</v>
      </c>
      <c r="N916" t="s">
        <v>18</v>
      </c>
    </row>
    <row r="917" spans="1:14" x14ac:dyDescent="0.25">
      <c r="A917">
        <v>21752</v>
      </c>
      <c r="B917" t="s">
        <v>36</v>
      </c>
      <c r="C917" t="s">
        <v>37</v>
      </c>
      <c r="D917" s="3">
        <v>60000</v>
      </c>
      <c r="E917">
        <v>3</v>
      </c>
      <c r="F917" t="s">
        <v>31</v>
      </c>
      <c r="G917" t="s">
        <v>28</v>
      </c>
      <c r="H917" t="s">
        <v>15</v>
      </c>
      <c r="I917">
        <v>2</v>
      </c>
      <c r="J917" t="s">
        <v>46</v>
      </c>
      <c r="K917" t="s">
        <v>32</v>
      </c>
      <c r="L917">
        <v>64</v>
      </c>
      <c r="M917" t="str">
        <f t="shared" si="14"/>
        <v>61-70</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31-40</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31-40</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31-40</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61-70</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51-60</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41-50</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51-60</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51-60</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41-50</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31-40</v>
      </c>
      <c r="N927" t="s">
        <v>15</v>
      </c>
    </row>
    <row r="928" spans="1:14" x14ac:dyDescent="0.25">
      <c r="A928">
        <v>26495</v>
      </c>
      <c r="B928" t="s">
        <v>39</v>
      </c>
      <c r="C928" t="s">
        <v>38</v>
      </c>
      <c r="D928" s="3">
        <v>40000</v>
      </c>
      <c r="E928">
        <v>2</v>
      </c>
      <c r="F928" t="s">
        <v>27</v>
      </c>
      <c r="G928" t="s">
        <v>21</v>
      </c>
      <c r="H928" t="s">
        <v>15</v>
      </c>
      <c r="I928">
        <v>2</v>
      </c>
      <c r="J928" t="s">
        <v>46</v>
      </c>
      <c r="K928" t="s">
        <v>32</v>
      </c>
      <c r="L928">
        <v>57</v>
      </c>
      <c r="M928" t="str">
        <f t="shared" si="14"/>
        <v>51-60</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31-40</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41-50</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41-50</v>
      </c>
      <c r="N931" t="s">
        <v>18</v>
      </c>
    </row>
    <row r="932" spans="1:14" x14ac:dyDescent="0.25">
      <c r="A932">
        <v>19543</v>
      </c>
      <c r="B932" t="s">
        <v>36</v>
      </c>
      <c r="C932" t="s">
        <v>37</v>
      </c>
      <c r="D932" s="3">
        <v>70000</v>
      </c>
      <c r="E932">
        <v>5</v>
      </c>
      <c r="F932" t="s">
        <v>31</v>
      </c>
      <c r="G932" t="s">
        <v>21</v>
      </c>
      <c r="H932" t="s">
        <v>18</v>
      </c>
      <c r="I932">
        <v>3</v>
      </c>
      <c r="J932" t="s">
        <v>46</v>
      </c>
      <c r="K932" t="s">
        <v>32</v>
      </c>
      <c r="L932">
        <v>47</v>
      </c>
      <c r="M932" t="str">
        <f t="shared" si="14"/>
        <v>41-50</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41-50</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25-30</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25-30</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51-60</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41-50</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51-60</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31-40</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25-30</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41-50</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31-40</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31-40</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51-60</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41-50</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31-40</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31-40</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61-70</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41-50</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31-40</v>
      </c>
      <c r="N950" t="s">
        <v>18</v>
      </c>
    </row>
    <row r="951" spans="1:14" x14ac:dyDescent="0.25">
      <c r="A951">
        <v>28056</v>
      </c>
      <c r="B951" t="s">
        <v>36</v>
      </c>
      <c r="C951" t="s">
        <v>37</v>
      </c>
      <c r="D951" s="3">
        <v>70000</v>
      </c>
      <c r="E951">
        <v>2</v>
      </c>
      <c r="F951" t="s">
        <v>29</v>
      </c>
      <c r="G951" t="s">
        <v>14</v>
      </c>
      <c r="H951" t="s">
        <v>15</v>
      </c>
      <c r="I951">
        <v>2</v>
      </c>
      <c r="J951" t="s">
        <v>46</v>
      </c>
      <c r="K951" t="s">
        <v>32</v>
      </c>
      <c r="L951">
        <v>53</v>
      </c>
      <c r="M951" t="str">
        <f t="shared" si="14"/>
        <v>51-60</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31-40</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31-40</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51-60</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25-30</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41-50</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41-50</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31-40</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25-30</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41-50</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41-50</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41-50</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IF(L963&lt;=30, "25-30", IF(L963&lt;=40, "31-40", IF(L963&lt;=50, "41-50", IF(L963&lt;=60, "51-60", IF(L963&lt;=70, "61-70", IF(L963&lt;=80, "71-80", "80-90"))))))</f>
        <v>61-70</v>
      </c>
      <c r="N963" t="s">
        <v>18</v>
      </c>
    </row>
    <row r="964" spans="1:14" x14ac:dyDescent="0.25">
      <c r="A964">
        <v>16813</v>
      </c>
      <c r="B964" t="s">
        <v>36</v>
      </c>
      <c r="C964" t="s">
        <v>37</v>
      </c>
      <c r="D964" s="3">
        <v>60000</v>
      </c>
      <c r="E964">
        <v>2</v>
      </c>
      <c r="F964" t="s">
        <v>19</v>
      </c>
      <c r="G964" t="s">
        <v>21</v>
      </c>
      <c r="H964" t="s">
        <v>15</v>
      </c>
      <c r="I964">
        <v>2</v>
      </c>
      <c r="J964" t="s">
        <v>46</v>
      </c>
      <c r="K964" t="s">
        <v>32</v>
      </c>
      <c r="L964">
        <v>55</v>
      </c>
      <c r="M964" t="str">
        <f t="shared" si="15"/>
        <v>51-60</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61-70</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51-60</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31-40</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31-40</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51-60</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25-30</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31-40</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31-40</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51-60</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51-60</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41-50</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51-60</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31-40</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61-70</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61-70</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41-50</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31-40</v>
      </c>
      <c r="N981" t="s">
        <v>18</v>
      </c>
    </row>
    <row r="982" spans="1:14" x14ac:dyDescent="0.25">
      <c r="A982">
        <v>18594</v>
      </c>
      <c r="B982" t="s">
        <v>39</v>
      </c>
      <c r="C982" t="s">
        <v>38</v>
      </c>
      <c r="D982" s="3">
        <v>80000</v>
      </c>
      <c r="E982">
        <v>3</v>
      </c>
      <c r="F982" t="s">
        <v>13</v>
      </c>
      <c r="G982" t="s">
        <v>14</v>
      </c>
      <c r="H982" t="s">
        <v>15</v>
      </c>
      <c r="I982">
        <v>3</v>
      </c>
      <c r="J982" t="s">
        <v>46</v>
      </c>
      <c r="K982" t="s">
        <v>32</v>
      </c>
      <c r="L982">
        <v>40</v>
      </c>
      <c r="M982" t="str">
        <f t="shared" si="15"/>
        <v>31-40</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41-50</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41-50</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41-50</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41-50</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41-50</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51-60</v>
      </c>
      <c r="N988" t="s">
        <v>15</v>
      </c>
    </row>
    <row r="989" spans="1:14" x14ac:dyDescent="0.25">
      <c r="A989">
        <v>28972</v>
      </c>
      <c r="B989" t="s">
        <v>39</v>
      </c>
      <c r="C989" t="s">
        <v>38</v>
      </c>
      <c r="D989" s="3">
        <v>60000</v>
      </c>
      <c r="E989">
        <v>3</v>
      </c>
      <c r="F989" t="s">
        <v>31</v>
      </c>
      <c r="G989" t="s">
        <v>28</v>
      </c>
      <c r="H989" t="s">
        <v>15</v>
      </c>
      <c r="I989">
        <v>2</v>
      </c>
      <c r="J989" t="s">
        <v>46</v>
      </c>
      <c r="K989" t="s">
        <v>32</v>
      </c>
      <c r="L989">
        <v>66</v>
      </c>
      <c r="M989" t="str">
        <f t="shared" si="15"/>
        <v>61-70</v>
      </c>
      <c r="N989" t="s">
        <v>18</v>
      </c>
    </row>
    <row r="990" spans="1:14" x14ac:dyDescent="0.25">
      <c r="A990">
        <v>22730</v>
      </c>
      <c r="B990" t="s">
        <v>36</v>
      </c>
      <c r="C990" t="s">
        <v>37</v>
      </c>
      <c r="D990" s="3">
        <v>70000</v>
      </c>
      <c r="E990">
        <v>5</v>
      </c>
      <c r="F990" t="s">
        <v>13</v>
      </c>
      <c r="G990" t="s">
        <v>28</v>
      </c>
      <c r="H990" t="s">
        <v>15</v>
      </c>
      <c r="I990">
        <v>2</v>
      </c>
      <c r="J990" t="s">
        <v>46</v>
      </c>
      <c r="K990" t="s">
        <v>32</v>
      </c>
      <c r="L990">
        <v>63</v>
      </c>
      <c r="M990" t="str">
        <f t="shared" si="15"/>
        <v>61-70</v>
      </c>
      <c r="N990" t="s">
        <v>18</v>
      </c>
    </row>
    <row r="991" spans="1:14" x14ac:dyDescent="0.25">
      <c r="A991">
        <v>29134</v>
      </c>
      <c r="B991" t="s">
        <v>36</v>
      </c>
      <c r="C991" t="s">
        <v>37</v>
      </c>
      <c r="D991" s="3">
        <v>60000</v>
      </c>
      <c r="E991">
        <v>4</v>
      </c>
      <c r="F991" t="s">
        <v>13</v>
      </c>
      <c r="G991" t="s">
        <v>14</v>
      </c>
      <c r="H991" t="s">
        <v>18</v>
      </c>
      <c r="I991">
        <v>3</v>
      </c>
      <c r="J991" t="s">
        <v>46</v>
      </c>
      <c r="K991" t="s">
        <v>32</v>
      </c>
      <c r="L991">
        <v>42</v>
      </c>
      <c r="M991" t="str">
        <f t="shared" si="15"/>
        <v>41-50</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25-30</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31-40</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41-50</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41-50</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41-50</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51-60</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31-40</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31-40</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31-40</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51-60</v>
      </c>
      <c r="N1001" t="s">
        <v>15</v>
      </c>
    </row>
  </sheetData>
  <autoFilter ref="A1:N1027" xr:uid="{B40008E9-8585-495C-AF29-BAB2436BB8C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Hassan</cp:lastModifiedBy>
  <dcterms:created xsi:type="dcterms:W3CDTF">2022-03-18T02:50:57Z</dcterms:created>
  <dcterms:modified xsi:type="dcterms:W3CDTF">2023-07-30T21:52:02Z</dcterms:modified>
</cp:coreProperties>
</file>