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852EB20-A4E9-4260-9D84-01FD0FF981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eate_test_accounts" sheetId="1" r:id="rId1"/>
    <sheet name="create_test_users" sheetId="2" r:id="rId2"/>
  </sheets>
  <definedNames>
    <definedName name="_xlnm._FilterDatabase" localSheetId="0" hidden="1">create_test_accounts!$A$1:$J$24</definedName>
    <definedName name="_xlnm._FilterDatabase" localSheetId="1" hidden="1">create_test_users!$A$1:$B$11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4" i="1"/>
  <c r="B11" i="1"/>
  <c r="B5" i="1"/>
  <c r="B4" i="1"/>
  <c r="B23" i="1"/>
  <c r="B20" i="1"/>
  <c r="B16" i="1"/>
  <c r="B15" i="1"/>
  <c r="B6" i="1"/>
  <c r="B7" i="1"/>
  <c r="B8" i="1"/>
  <c r="B9" i="1"/>
  <c r="B10" i="1"/>
  <c r="B24" i="1"/>
  <c r="B22" i="1"/>
  <c r="B18" i="1"/>
  <c r="B13" i="1"/>
  <c r="B12" i="1"/>
  <c r="B3" i="1"/>
  <c r="B21" i="1"/>
  <c r="B17" i="1"/>
  <c r="B2" i="1"/>
  <c r="H2" i="1"/>
  <c r="H3" i="1" s="1"/>
  <c r="H4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J2" i="1"/>
  <c r="J3" i="1" s="1"/>
  <c r="J4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I2" i="1"/>
  <c r="I3" i="1" s="1"/>
  <c r="A3" i="1" l="1"/>
  <c r="I4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A4" i="1" l="1"/>
  <c r="A12" i="1"/>
  <c r="A13" i="1"/>
  <c r="A14" i="1" l="1"/>
  <c r="A15" i="1" l="1"/>
  <c r="A16" i="1" l="1"/>
  <c r="A17" i="1" l="1"/>
  <c r="A18" i="1" l="1"/>
  <c r="A19" i="1" l="1"/>
  <c r="A20" i="1" l="1"/>
  <c r="A21" i="1" l="1"/>
  <c r="A22" i="1" l="1"/>
  <c r="A23" i="1"/>
</calcChain>
</file>

<file path=xl/sharedStrings.xml><?xml version="1.0" encoding="utf-8"?>
<sst xmlns="http://schemas.openxmlformats.org/spreadsheetml/2006/main" count="86" uniqueCount="39">
  <si>
    <t>20216972300012345602</t>
  </si>
  <si>
    <t>Юнусов Мухаммадчон</t>
  </si>
  <si>
    <t>Некруз Рахимов</t>
  </si>
  <si>
    <t>Андрей Ковал</t>
  </si>
  <si>
    <t>Умедчон Кадиров</t>
  </si>
  <si>
    <t>Холмирзо Искандаров</t>
  </si>
  <si>
    <t>Бехруз Шокиров</t>
  </si>
  <si>
    <t>Фарангис Мирзобекова</t>
  </si>
  <si>
    <t>Николай Николин</t>
  </si>
  <si>
    <t>Саша Мещеряков</t>
  </si>
  <si>
    <t>myunusov</t>
  </si>
  <si>
    <t>nekruzrahimov</t>
  </si>
  <si>
    <t>andreykoval</t>
  </si>
  <si>
    <t>umedjonkadirov</t>
  </si>
  <si>
    <t>kholmirzoiskandarov</t>
  </si>
  <si>
    <t>Носир Камолов</t>
  </si>
  <si>
    <t>nosirkamolov</t>
  </si>
  <si>
    <t>behruzsharipov</t>
  </si>
  <si>
    <t>farangismirzobekova</t>
  </si>
  <si>
    <t>nikolaynikolin</t>
  </si>
  <si>
    <t>sashamesheryakov</t>
  </si>
  <si>
    <t>name</t>
  </si>
  <si>
    <t>password</t>
  </si>
  <si>
    <t>accounts</t>
  </si>
  <si>
    <t>amount</t>
  </si>
  <si>
    <t>+</t>
  </si>
  <si>
    <t>20226840695614604275</t>
  </si>
  <si>
    <t>20216972572613370144</t>
  </si>
  <si>
    <t>20216972584913493549</t>
  </si>
  <si>
    <t>20216972597213616954</t>
  </si>
  <si>
    <t>20216972609513740359</t>
  </si>
  <si>
    <t>20216972609513374698</t>
  </si>
  <si>
    <t>20216972609513343897</t>
  </si>
  <si>
    <t>tjs</t>
  </si>
  <si>
    <t>usd</t>
  </si>
  <si>
    <t>rub</t>
  </si>
  <si>
    <t>eur</t>
  </si>
  <si>
    <t>true/false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</si>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</sst>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RowHeight="15" x14ac:dyDescent="0.25"/>
  <cols>
    <col min="1" max="1" width="21.42578125" bestFit="1" customWidth="1"/>
    <col min="2" max="2" width="21.85546875" bestFit="1" customWidth="1"/>
    <col min="3" max="3" width="21.85546875" customWidth="1"/>
    <col min="4" max="8" width="21.42578125" customWidth="1"/>
  </cols>
  <sheetData>
    <row r="1" spans="1:10" x14ac:dyDescent="0.25">
      <c r="A1" s="3" t="s">
        <v>23</v>
      </c>
      <c r="B1" s="3" t="s">
        <v>21</v>
      </c>
      <c r="C1" s="3" t="s">
        <v>37</v>
      </c>
      <c r="D1" s="3" t="s">
        <v>24</v>
      </c>
      <c r="E1" s="3" t="s">
        <v>38</v>
      </c>
      <c r="F1" s="3" t="s">
        <v>38</v>
      </c>
      <c r="G1" s="3" t="s">
        <v>38</v>
      </c>
      <c r="H1" s="3" t="s">
        <v>38</v>
      </c>
      <c r="I1" s="3" t="s">
        <v>38</v>
      </c>
      <c r="J1" s="3" t="s">
        <v>38</v>
      </c>
    </row>
    <row r="2" spans="1:10" x14ac:dyDescent="0.25">
      <c r="A2" s="1" t="s">
        <v>0</v>
      </c>
      <c r="B2" s="1" t="str">
        <f>create_test_users!$A$2</f>
        <v>Юнусов Мухаммадчон</v>
      </c>
      <c r="C2" s="1" t="s">
        <v>25</v>
      </c>
      <c r="D2" s="1">
        <v>0</v>
      </c>
      <c r="E2" s="1">
        <v>20216</v>
      </c>
      <c r="F2" s="1" t="s">
        <v>33</v>
      </c>
      <c r="G2" s="1">
        <v>972</v>
      </c>
      <c r="H2" s="1">
        <f>MID(A2,9,4)+2357</f>
        <v>5357</v>
      </c>
      <c r="I2">
        <f>MID(A2,13,6)+6543</f>
        <v>129999</v>
      </c>
      <c r="J2">
        <f>RIGHT(A2,2)+27</f>
        <v>29</v>
      </c>
    </row>
    <row r="3" spans="1:10" x14ac:dyDescent="0.25">
      <c r="A3" s="1" t="str">
        <f>E3&amp;G3&amp;H3&amp;I3&amp;J3</f>
        <v>20216972548013123334</v>
      </c>
      <c r="B3" s="1" t="str">
        <f>create_test_users!$A$3</f>
        <v>Некруз Рахимов</v>
      </c>
      <c r="C3" s="1" t="s">
        <v>25</v>
      </c>
      <c r="D3" s="1">
        <v>0</v>
      </c>
      <c r="E3" s="1">
        <v>20216</v>
      </c>
      <c r="F3" s="1" t="s">
        <v>33</v>
      </c>
      <c r="G3" s="1">
        <v>972</v>
      </c>
      <c r="H3" s="1">
        <f>H2+123</f>
        <v>5480</v>
      </c>
      <c r="I3">
        <f>I2+1234</f>
        <v>131233</v>
      </c>
      <c r="J3">
        <f>J2+5</f>
        <v>34</v>
      </c>
    </row>
    <row r="4" spans="1:10" x14ac:dyDescent="0.25">
      <c r="A4" s="1" t="str">
        <f t="shared" ref="A4:A23" si="0">E4&amp;G4&amp;H4&amp;I4&amp;J4</f>
        <v>20216972560313246739</v>
      </c>
      <c r="B4" s="1" t="str">
        <f>create_test_users!$A$4</f>
        <v>Андрей Ковал</v>
      </c>
      <c r="C4" s="1" t="s">
        <v>25</v>
      </c>
      <c r="D4" s="1">
        <v>0</v>
      </c>
      <c r="E4" s="1">
        <v>20216</v>
      </c>
      <c r="F4" s="1" t="s">
        <v>33</v>
      </c>
      <c r="G4" s="1">
        <v>972</v>
      </c>
      <c r="H4" s="1">
        <f>H3+123</f>
        <v>5603</v>
      </c>
      <c r="I4">
        <f t="shared" ref="I4:I23" si="1">I3+1234</f>
        <v>132467</v>
      </c>
      <c r="J4">
        <f t="shared" ref="J4:J23" si="2">J3+5</f>
        <v>39</v>
      </c>
    </row>
    <row r="5" spans="1:10" x14ac:dyDescent="0.25">
      <c r="A5" s="1" t="s">
        <v>27</v>
      </c>
      <c r="B5" s="1" t="str">
        <f>create_test_users!$A$5</f>
        <v>Умедчон Кадиров</v>
      </c>
      <c r="C5" s="1" t="s">
        <v>25</v>
      </c>
      <c r="D5" s="1">
        <v>0</v>
      </c>
      <c r="E5" s="1">
        <v>20216</v>
      </c>
      <c r="F5" s="1" t="s">
        <v>33</v>
      </c>
      <c r="G5" s="1">
        <v>972</v>
      </c>
      <c r="H5" s="1"/>
    </row>
    <row r="6" spans="1:10" x14ac:dyDescent="0.25">
      <c r="A6" s="1" t="s">
        <v>28</v>
      </c>
      <c r="B6" s="1" t="str">
        <f>create_test_users!$A$7</f>
        <v>Носир Камолов</v>
      </c>
      <c r="C6" s="1" t="s">
        <v>25</v>
      </c>
      <c r="D6" s="1">
        <v>0</v>
      </c>
      <c r="E6" s="1">
        <v>20216</v>
      </c>
      <c r="F6" s="1" t="s">
        <v>33</v>
      </c>
      <c r="G6" s="1">
        <v>972</v>
      </c>
      <c r="H6" s="1"/>
    </row>
    <row r="7" spans="1:10" x14ac:dyDescent="0.25">
      <c r="A7" s="1" t="s">
        <v>29</v>
      </c>
      <c r="B7" s="1" t="str">
        <f>create_test_users!$A$10</f>
        <v>Николай Николин</v>
      </c>
      <c r="C7" s="1" t="s">
        <v>25</v>
      </c>
      <c r="D7" s="1">
        <v>0</v>
      </c>
      <c r="E7" s="1">
        <v>20216</v>
      </c>
      <c r="F7" s="1" t="s">
        <v>33</v>
      </c>
      <c r="G7" s="1">
        <v>972</v>
      </c>
      <c r="H7" s="1"/>
    </row>
    <row r="8" spans="1:10" x14ac:dyDescent="0.25">
      <c r="A8" s="1" t="s">
        <v>30</v>
      </c>
      <c r="B8" s="1" t="str">
        <f>create_test_users!$A$11</f>
        <v>Саша Мещеряков</v>
      </c>
      <c r="C8" s="1" t="s">
        <v>25</v>
      </c>
      <c r="D8" s="1">
        <v>0</v>
      </c>
      <c r="E8" s="1">
        <v>20216</v>
      </c>
      <c r="F8" s="1" t="s">
        <v>33</v>
      </c>
      <c r="G8" s="1">
        <v>972</v>
      </c>
      <c r="H8" s="1"/>
    </row>
    <row r="9" spans="1:10" x14ac:dyDescent="0.25">
      <c r="A9" s="1" t="s">
        <v>32</v>
      </c>
      <c r="B9" s="1" t="str">
        <f>create_test_users!$A$8</f>
        <v>Бехруз Шокиров</v>
      </c>
      <c r="C9" s="1" t="s">
        <v>25</v>
      </c>
      <c r="D9" s="1">
        <v>0</v>
      </c>
      <c r="E9" s="1">
        <v>20216</v>
      </c>
      <c r="F9" s="1" t="s">
        <v>33</v>
      </c>
      <c r="G9" s="1">
        <v>972</v>
      </c>
      <c r="H9" s="1"/>
    </row>
    <row r="10" spans="1:10" x14ac:dyDescent="0.25">
      <c r="A10" s="1" t="s">
        <v>30</v>
      </c>
      <c r="B10" s="1" t="str">
        <f>create_test_users!$A$6</f>
        <v>Холмирзо Искандаров</v>
      </c>
      <c r="C10" s="1" t="s">
        <v>25</v>
      </c>
      <c r="D10" s="1">
        <v>0</v>
      </c>
      <c r="E10" s="1">
        <v>20216</v>
      </c>
      <c r="F10" s="1" t="s">
        <v>33</v>
      </c>
      <c r="G10" s="1">
        <v>972</v>
      </c>
      <c r="H10" s="1"/>
    </row>
    <row r="11" spans="1:10" x14ac:dyDescent="0.25">
      <c r="A11" s="1" t="s">
        <v>31</v>
      </c>
      <c r="B11" s="1" t="str">
        <f>create_test_users!$A$3</f>
        <v>Некруз Рахимов</v>
      </c>
      <c r="C11" s="1" t="s">
        <v>25</v>
      </c>
      <c r="D11" s="1">
        <v>0</v>
      </c>
      <c r="E11" s="1">
        <v>20216</v>
      </c>
      <c r="F11" s="1" t="s">
        <v>33</v>
      </c>
      <c r="G11" s="1">
        <v>972</v>
      </c>
      <c r="H11" s="1"/>
    </row>
    <row r="12" spans="1:10" x14ac:dyDescent="0.25">
      <c r="A12" s="1" t="str">
        <f t="shared" si="0"/>
        <v>20216840572613370144</v>
      </c>
      <c r="B12" s="1" t="str">
        <f>create_test_users!$A$2</f>
        <v>Юнусов Мухаммадчон</v>
      </c>
      <c r="C12" s="1" t="s">
        <v>25</v>
      </c>
      <c r="D12" s="1">
        <v>0</v>
      </c>
      <c r="E12" s="1">
        <v>20216</v>
      </c>
      <c r="F12" s="1" t="s">
        <v>34</v>
      </c>
      <c r="G12" s="1">
        <v>840</v>
      </c>
      <c r="H12" s="1">
        <f>H4+123</f>
        <v>5726</v>
      </c>
      <c r="I12">
        <f>I4+1234</f>
        <v>133701</v>
      </c>
      <c r="J12">
        <f>J4+5</f>
        <v>44</v>
      </c>
    </row>
    <row r="13" spans="1:10" x14ac:dyDescent="0.25">
      <c r="A13" s="1" t="str">
        <f t="shared" si="0"/>
        <v>20216840584913493549</v>
      </c>
      <c r="B13" s="1" t="str">
        <f>create_test_users!$A$3</f>
        <v>Некруз Рахимов</v>
      </c>
      <c r="C13" s="1" t="s">
        <v>25</v>
      </c>
      <c r="D13" s="1">
        <v>0</v>
      </c>
      <c r="E13" s="1">
        <v>20216</v>
      </c>
      <c r="F13" s="1" t="s">
        <v>34</v>
      </c>
      <c r="G13" s="1">
        <v>840</v>
      </c>
      <c r="H13" s="1">
        <f>H12+123</f>
        <v>5849</v>
      </c>
      <c r="I13">
        <f t="shared" si="1"/>
        <v>134935</v>
      </c>
      <c r="J13">
        <f t="shared" si="2"/>
        <v>49</v>
      </c>
    </row>
    <row r="14" spans="1:10" x14ac:dyDescent="0.25">
      <c r="A14" s="1" t="str">
        <f t="shared" si="0"/>
        <v>20216840597213616954</v>
      </c>
      <c r="B14" s="1" t="str">
        <f>create_test_users!$A$4</f>
        <v>Андрей Ковал</v>
      </c>
      <c r="C14" s="1" t="s">
        <v>25</v>
      </c>
      <c r="D14" s="1">
        <v>0</v>
      </c>
      <c r="E14" s="1">
        <v>20216</v>
      </c>
      <c r="F14" s="1" t="s">
        <v>34</v>
      </c>
      <c r="G14" s="1">
        <v>840</v>
      </c>
      <c r="H14" s="1">
        <f>H13+123</f>
        <v>5972</v>
      </c>
      <c r="I14">
        <f t="shared" si="1"/>
        <v>136169</v>
      </c>
      <c r="J14">
        <f t="shared" si="2"/>
        <v>54</v>
      </c>
    </row>
    <row r="15" spans="1:10" x14ac:dyDescent="0.25">
      <c r="A15" s="1" t="str">
        <f t="shared" si="0"/>
        <v>20216840609513740359</v>
      </c>
      <c r="B15" s="1" t="str">
        <f>create_test_users!$A$10</f>
        <v>Николай Николин</v>
      </c>
      <c r="C15" s="1" t="s">
        <v>25</v>
      </c>
      <c r="D15" s="1">
        <v>0</v>
      </c>
      <c r="E15" s="1">
        <v>20216</v>
      </c>
      <c r="F15" s="1" t="s">
        <v>34</v>
      </c>
      <c r="G15" s="1">
        <v>840</v>
      </c>
      <c r="H15" s="1">
        <f t="shared" ref="H15:H23" si="3">H14+123</f>
        <v>6095</v>
      </c>
      <c r="I15">
        <f t="shared" si="1"/>
        <v>137403</v>
      </c>
      <c r="J15">
        <f t="shared" si="2"/>
        <v>59</v>
      </c>
    </row>
    <row r="16" spans="1:10" x14ac:dyDescent="0.25">
      <c r="A16" s="1" t="str">
        <f t="shared" si="0"/>
        <v>20216840621813863764</v>
      </c>
      <c r="B16" s="1" t="str">
        <f>create_test_users!$A$9</f>
        <v>Фарангис Мирзобекова</v>
      </c>
      <c r="C16" s="1" t="s">
        <v>25</v>
      </c>
      <c r="D16" s="1">
        <v>0</v>
      </c>
      <c r="E16" s="1">
        <v>20216</v>
      </c>
      <c r="F16" s="1" t="s">
        <v>34</v>
      </c>
      <c r="G16" s="1">
        <v>840</v>
      </c>
      <c r="H16" s="1">
        <f t="shared" si="3"/>
        <v>6218</v>
      </c>
      <c r="I16">
        <f t="shared" si="1"/>
        <v>138637</v>
      </c>
      <c r="J16">
        <f t="shared" si="2"/>
        <v>64</v>
      </c>
    </row>
    <row r="17" spans="1:10" x14ac:dyDescent="0.25">
      <c r="A17" s="1" t="str">
        <f t="shared" si="0"/>
        <v>20216810634113987169</v>
      </c>
      <c r="B17" s="1" t="str">
        <f>create_test_users!$A$2</f>
        <v>Юнусов Мухаммадчон</v>
      </c>
      <c r="C17" s="1" t="s">
        <v>25</v>
      </c>
      <c r="D17" s="1">
        <v>0</v>
      </c>
      <c r="E17" s="1">
        <v>20216</v>
      </c>
      <c r="F17" s="1" t="s">
        <v>35</v>
      </c>
      <c r="G17" s="1">
        <v>810</v>
      </c>
      <c r="H17" s="1">
        <f t="shared" si="3"/>
        <v>6341</v>
      </c>
      <c r="I17">
        <f t="shared" si="1"/>
        <v>139871</v>
      </c>
      <c r="J17">
        <f t="shared" si="2"/>
        <v>69</v>
      </c>
    </row>
    <row r="18" spans="1:10" x14ac:dyDescent="0.25">
      <c r="A18" s="1" t="str">
        <f t="shared" si="0"/>
        <v>20216810646414110574</v>
      </c>
      <c r="B18" s="1" t="str">
        <f>create_test_users!$A$3</f>
        <v>Некруз Рахимов</v>
      </c>
      <c r="C18" s="1" t="s">
        <v>25</v>
      </c>
      <c r="D18" s="1">
        <v>0</v>
      </c>
      <c r="E18" s="1">
        <v>20216</v>
      </c>
      <c r="F18" s="1" t="s">
        <v>35</v>
      </c>
      <c r="G18" s="1">
        <v>810</v>
      </c>
      <c r="H18" s="1">
        <f t="shared" si="3"/>
        <v>6464</v>
      </c>
      <c r="I18">
        <f t="shared" si="1"/>
        <v>141105</v>
      </c>
      <c r="J18">
        <f t="shared" si="2"/>
        <v>74</v>
      </c>
    </row>
    <row r="19" spans="1:10" x14ac:dyDescent="0.25">
      <c r="A19" s="1" t="str">
        <f t="shared" si="0"/>
        <v>20216810658714233979</v>
      </c>
      <c r="B19" s="1" t="str">
        <f>create_test_users!$A$4</f>
        <v>Андрей Ковал</v>
      </c>
      <c r="C19" s="1" t="s">
        <v>25</v>
      </c>
      <c r="D19" s="1">
        <v>0</v>
      </c>
      <c r="E19" s="1">
        <v>20216</v>
      </c>
      <c r="F19" s="1" t="s">
        <v>35</v>
      </c>
      <c r="G19" s="1">
        <v>810</v>
      </c>
      <c r="H19" s="1">
        <f t="shared" si="3"/>
        <v>6587</v>
      </c>
      <c r="I19">
        <f t="shared" si="1"/>
        <v>142339</v>
      </c>
      <c r="J19">
        <f t="shared" si="2"/>
        <v>79</v>
      </c>
    </row>
    <row r="20" spans="1:10" x14ac:dyDescent="0.25">
      <c r="A20" s="1" t="str">
        <f t="shared" si="0"/>
        <v>20226810671014357384</v>
      </c>
      <c r="B20" s="1" t="str">
        <f>create_test_users!$A$11</f>
        <v>Саша Мещеряков</v>
      </c>
      <c r="C20" s="1" t="s">
        <v>25</v>
      </c>
      <c r="D20" s="1">
        <v>0</v>
      </c>
      <c r="E20" s="1">
        <v>20226</v>
      </c>
      <c r="F20" s="1" t="s">
        <v>35</v>
      </c>
      <c r="G20" s="1">
        <v>810</v>
      </c>
      <c r="H20" s="1">
        <f t="shared" si="3"/>
        <v>6710</v>
      </c>
      <c r="I20">
        <f t="shared" si="1"/>
        <v>143573</v>
      </c>
      <c r="J20">
        <f t="shared" si="2"/>
        <v>84</v>
      </c>
    </row>
    <row r="21" spans="1:10" x14ac:dyDescent="0.25">
      <c r="A21" s="1" t="str">
        <f t="shared" si="0"/>
        <v>20226978683314480789</v>
      </c>
      <c r="B21" s="1" t="str">
        <f>create_test_users!$A$2</f>
        <v>Юнусов Мухаммадчон</v>
      </c>
      <c r="C21" s="1" t="s">
        <v>25</v>
      </c>
      <c r="D21" s="1">
        <v>0</v>
      </c>
      <c r="E21" s="1">
        <v>20226</v>
      </c>
      <c r="F21" s="1" t="s">
        <v>36</v>
      </c>
      <c r="G21" s="1">
        <v>978</v>
      </c>
      <c r="H21" s="1">
        <f t="shared" si="3"/>
        <v>6833</v>
      </c>
      <c r="I21">
        <f t="shared" si="1"/>
        <v>144807</v>
      </c>
      <c r="J21">
        <f t="shared" si="2"/>
        <v>89</v>
      </c>
    </row>
    <row r="22" spans="1:10" x14ac:dyDescent="0.25">
      <c r="A22" s="1" t="str">
        <f t="shared" si="0"/>
        <v>20226978695614604194</v>
      </c>
      <c r="B22" s="1" t="str">
        <f>create_test_users!$A$3</f>
        <v>Некруз Рахимов</v>
      </c>
      <c r="C22" s="1" t="s">
        <v>25</v>
      </c>
      <c r="D22" s="1">
        <v>0</v>
      </c>
      <c r="E22" s="1">
        <v>20226</v>
      </c>
      <c r="F22" s="1" t="s">
        <v>36</v>
      </c>
      <c r="G22" s="1">
        <v>978</v>
      </c>
      <c r="H22" s="1">
        <f t="shared" si="3"/>
        <v>6956</v>
      </c>
      <c r="I22">
        <f t="shared" si="1"/>
        <v>146041</v>
      </c>
      <c r="J22">
        <f t="shared" si="2"/>
        <v>94</v>
      </c>
    </row>
    <row r="23" spans="1:10" x14ac:dyDescent="0.25">
      <c r="A23" s="1" t="str">
        <f t="shared" si="0"/>
        <v>20226978707914727599</v>
      </c>
      <c r="B23" s="1" t="str">
        <f>create_test_users!$A$8</f>
        <v>Бехруз Шокиров</v>
      </c>
      <c r="C23" s="1" t="s">
        <v>25</v>
      </c>
      <c r="D23" s="1">
        <v>0</v>
      </c>
      <c r="E23" s="1">
        <v>20226</v>
      </c>
      <c r="F23" s="1" t="s">
        <v>36</v>
      </c>
      <c r="G23" s="1">
        <v>978</v>
      </c>
      <c r="H23" s="1">
        <f t="shared" si="3"/>
        <v>7079</v>
      </c>
      <c r="I23">
        <f t="shared" si="1"/>
        <v>147275</v>
      </c>
      <c r="J23">
        <f t="shared" si="2"/>
        <v>99</v>
      </c>
    </row>
    <row r="24" spans="1:10" x14ac:dyDescent="0.25">
      <c r="A24" s="1" t="s">
        <v>26</v>
      </c>
      <c r="B24" s="1" t="str">
        <f>create_test_users!$A$3</f>
        <v>Некруз Рахимов</v>
      </c>
      <c r="C24" s="1" t="s">
        <v>25</v>
      </c>
    </row>
  </sheetData>
  <autoFilter ref="A1:J2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3719-73B1-4615-8193-667657F3B1F7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2.7109375" bestFit="1" customWidth="1"/>
    <col min="2" max="2" width="19.7109375" bestFit="1" customWidth="1"/>
  </cols>
  <sheetData>
    <row r="1" spans="1:2" x14ac:dyDescent="0.25">
      <c r="A1" s="3" t="s">
        <v>21</v>
      </c>
      <c r="B1" s="3" t="s">
        <v>22</v>
      </c>
    </row>
    <row r="2" spans="1:2" s="2" customFormat="1" x14ac:dyDescent="0.25">
      <c r="A2" s="2" t="s">
        <v>1</v>
      </c>
      <c r="B2" s="2" t="s">
        <v>10</v>
      </c>
    </row>
    <row r="3" spans="1:2" x14ac:dyDescent="0.25">
      <c r="A3" t="s">
        <v>2</v>
      </c>
      <c r="B3" t="s">
        <v>11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">
        <v>13</v>
      </c>
    </row>
    <row r="6" spans="1:2" x14ac:dyDescent="0.25">
      <c r="A6" t="s">
        <v>5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6</v>
      </c>
      <c r="B8" t="s">
        <v>17</v>
      </c>
    </row>
    <row r="9" spans="1:2" x14ac:dyDescent="0.25">
      <c r="A9" t="s">
        <v>7</v>
      </c>
      <c r="B9" t="s">
        <v>18</v>
      </c>
    </row>
    <row r="10" spans="1:2" x14ac:dyDescent="0.25">
      <c r="A10" t="s">
        <v>8</v>
      </c>
      <c r="B10" t="s">
        <v>19</v>
      </c>
    </row>
    <row r="11" spans="1:2" x14ac:dyDescent="0.25">
      <c r="A11" t="s">
        <v>9</v>
      </c>
      <c r="B11" t="s">
        <v>20</v>
      </c>
    </row>
  </sheetData>
  <autoFilter ref="A1:B11" xr:uid="{0BD33719-73B1-4615-8193-667657F3B1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create_test_accounts</vt:lpstr>
      <vt:lpstr>create_test_users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Muhammadjon Yunusov</dc:creator>
  <cp:lastModifiedBy>Muhammadjon Yunusov</cp:lastModifiedBy>
  <dcterms:created xsi:type="dcterms:W3CDTF">2015-06-05T18:17:20Z</dcterms:created>
  <dcterms:modified xsi:type="dcterms:W3CDTF">2024-01-28T14:46:24Z</dcterms:modified>
</cp:coreProperties>
</file>