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\Documents\FitBit Dataset\FitBit Dataset\PROJECT\"/>
    </mc:Choice>
  </mc:AlternateContent>
  <xr:revisionPtr revIDLastSave="0" documentId="13_ncr:1_{AB6DF53E-D135-4036-B2B2-A57A535B5EEC}" xr6:coauthVersionLast="47" xr6:coauthVersionMax="47" xr10:uidLastSave="{00000000-0000-0000-0000-000000000000}"/>
  <bookViews>
    <workbookView xWindow="-120" yWindow="-120" windowWidth="29040" windowHeight="15720" activeTab="2" xr2:uid="{2EB0D6BB-C919-4D6F-9180-2A85F46001AD}"/>
  </bookViews>
  <sheets>
    <sheet name="weightLogInfo_merged" sheetId="2" r:id="rId1"/>
    <sheet name="heartrate_seconds_merged" sheetId="6" r:id="rId2"/>
    <sheet name="potential customers" sheetId="1" r:id="rId3"/>
    <sheet name="Sheet2" sheetId="3" r:id="rId4"/>
  </sheets>
  <definedNames>
    <definedName name="_xlnm._FilterDatabase" localSheetId="2" hidden="1">'potential customers'!$B$4:$L$12</definedName>
    <definedName name="ExternalData_1" localSheetId="1" hidden="1">heartrate_seconds_merged!$A$1:$C$201</definedName>
    <definedName name="ExternalData_1" localSheetId="0" hidden="1">weightLogInfo_merged!$A$1:$H$9</definedName>
  </definedNames>
  <calcPr calcId="191029"/>
  <pivotCaches>
    <pivotCache cacheId="10" r:id="rId5"/>
    <pivotCache cacheId="1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P11" i="1"/>
  <c r="N12" i="1"/>
  <c r="P12" i="1"/>
  <c r="N13" i="1"/>
  <c r="P13" i="1"/>
  <c r="N14" i="1"/>
  <c r="P14" i="1"/>
  <c r="P10" i="1"/>
  <c r="N10" i="1"/>
  <c r="N6" i="1"/>
  <c r="O6" i="1"/>
  <c r="N7" i="1"/>
  <c r="O7" i="1"/>
  <c r="N8" i="1"/>
  <c r="O8" i="1"/>
  <c r="N9" i="1"/>
  <c r="O9" i="1"/>
  <c r="O5" i="1"/>
  <c r="N5" i="1"/>
  <c r="L6" i="1"/>
  <c r="L7" i="1"/>
  <c r="L8" i="1"/>
  <c r="L9" i="1"/>
  <c r="L10" i="1"/>
  <c r="L5" i="1"/>
  <c r="H6" i="1"/>
  <c r="H5" i="1"/>
  <c r="H7" i="1"/>
  <c r="H8" i="1"/>
  <c r="H9" i="1"/>
  <c r="H10" i="1"/>
  <c r="H11" i="1"/>
  <c r="H12" i="1"/>
  <c r="D16" i="1" l="1"/>
  <c r="C16" i="1"/>
  <c r="D17" i="1"/>
  <c r="C17" i="1"/>
  <c r="D15" i="1"/>
  <c r="C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53F21-E94B-4972-AF5D-8180D9578D12}" keepAlive="1" name="Query - heartrate_seconds_merged" description="Connection to the 'heartrate_seconds_merged' query in the workbook." type="5" refreshedVersion="8" background="1" saveData="1">
    <dbPr connection="Provider=Microsoft.Mashup.OleDb.1;Data Source=$Workbook$;Location=heartrate_seconds_merged;Extended Properties=&quot;&quot;" command="SELECT * FROM [heartrate_seconds_merged]"/>
  </connection>
  <connection id="2" xr16:uid="{04C173E2-464F-4C8F-8AC6-E5FFB5210E9D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  <connection id="3" xr16:uid="{BE2F5FE0-1A88-4006-832B-EFB3546653B6}" keepAlive="1" name="Query - weightLogInfo_merged (2)" description="Connection to the 'weightLogInfo_merged (2)' query in the workbook." type="5" refreshedVersion="8" background="1" saveData="1">
    <dbPr connection="Provider=Microsoft.Mashup.OleDb.1;Data Source=$Workbook$;Location=&quot;weightLogInfo_merged (2)&quot;;Extended Properties=&quot;&quot;" command="SELECT * FROM [weightLogInfo_merged (2)]"/>
  </connection>
</connections>
</file>

<file path=xl/sharedStrings.xml><?xml version="1.0" encoding="utf-8"?>
<sst xmlns="http://schemas.openxmlformats.org/spreadsheetml/2006/main" count="61" uniqueCount="38">
  <si>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</si>
  <si>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</si>
  <si>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</si>
  <si>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</si>
  <si>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</si>
  <si>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</si>
  <si>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</si>
  <si>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</si>
  <si>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5/2/2016 11:59:59 PM</t>
  </si>
  <si>
    <t>4/13/2016 1:08:52 AM</t>
  </si>
  <si>
    <t>4/21/2016 11:59:59 PM</t>
  </si>
  <si>
    <t>4/17/2016 11:59:59 PM</t>
  </si>
  <si>
    <t>4/18/2016 11:59:59 PM</t>
  </si>
  <si>
    <t>4/17/2016 9:17:55 AM</t>
  </si>
  <si>
    <t>4/12/2016 11:59:59 PM</t>
  </si>
  <si>
    <t>4/12/2016 6:47:11 AM</t>
  </si>
  <si>
    <t>potential customers</t>
  </si>
  <si>
    <t>Value</t>
  </si>
  <si>
    <t>Time</t>
  </si>
  <si>
    <t>weightLogInfo_merged</t>
  </si>
  <si>
    <t>heartrate_seconds_merged</t>
  </si>
  <si>
    <t>Overweight</t>
  </si>
  <si>
    <t>Obesity</t>
  </si>
  <si>
    <t>Healthy</t>
  </si>
  <si>
    <t>CONDITION</t>
  </si>
  <si>
    <t>PERCENTAGE</t>
  </si>
  <si>
    <t>COUNT</t>
  </si>
  <si>
    <t>Potential Pustomers Final Table</t>
  </si>
  <si>
    <t>weightLog BMI</t>
  </si>
  <si>
    <t>Row Labels</t>
  </si>
  <si>
    <t>Grand Total</t>
  </si>
  <si>
    <t>ID</t>
  </si>
  <si>
    <t>(Multiple Items)</t>
  </si>
  <si>
    <t>Max of BMI</t>
  </si>
  <si>
    <t>Condition</t>
  </si>
  <si>
    <t>Dangerous</t>
  </si>
  <si>
    <t>Max of Value</t>
  </si>
  <si>
    <t>heartrate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</si>
</sst>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"/>
    <numFmt numFmtId="17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173" fontId="0" fillId="0" borderId="1" xfId="0" applyNumberFormat="1" applyBorder="1"/>
    <xf numFmtId="22" fontId="0" fillId="0" borderId="0" xfId="0" applyNumberFormat="1"/>
    <xf numFmtId="174" fontId="0" fillId="0" borderId="1" xfId="1" applyNumberFormat="1" applyFont="1" applyBorder="1"/>
    <xf numFmtId="0" fontId="0" fillId="0" borderId="0" xfId="0" applyAlignment="1"/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/>
    <xf numFmtId="0" fontId="0" fillId="0" borderId="0" xfId="0" pivotButton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9" fontId="0" fillId="0" borderId="0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pivotButton="1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NumberFormat="1" applyBorder="1"/>
    <xf numFmtId="0" fontId="0" fillId="5" borderId="5" xfId="0" applyFill="1" applyBorder="1"/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3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weightLog </a:t>
            </a: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potential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'potential customers'!$B$15:$B$17</c:f>
              <c:strCache>
                <c:ptCount val="3"/>
                <c:pt idx="0">
                  <c:v>Healthy</c:v>
                </c:pt>
                <c:pt idx="1">
                  <c:v>Obesity</c:v>
                </c:pt>
                <c:pt idx="2">
                  <c:v>Overweight</c:v>
                </c:pt>
              </c:strCache>
            </c:strRef>
          </c:cat>
          <c:val>
            <c:numRef>
              <c:f>'potential customers'!$C$15:$C$17</c:f>
              <c:numCache>
                <c:formatCode>0.0%</c:formatCode>
                <c:ptCount val="3"/>
                <c:pt idx="0">
                  <c:v>0.375</c:v>
                </c:pt>
                <c:pt idx="1">
                  <c:v>0.125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6-41C6-B8C4-3EDE5F2B10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185737</xdr:rowOff>
    </xdr:from>
    <xdr:to>
      <xdr:col>3</xdr:col>
      <xdr:colOff>628650</xdr:colOff>
      <xdr:row>27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69409C-871D-34FF-1BF9-3362E39EA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il" refreshedDate="45404.485913888886" createdVersion="8" refreshedVersion="8" minRefreshableVersion="3" recordCount="8" xr:uid="{E8E6DBE2-A628-4E5B-B449-D2F481E3DE84}">
  <cacheSource type="worksheet">
    <worksheetSource ref="B4:H12" sheet="potential customers"/>
  </cacheSource>
  <cacheFields count="7">
    <cacheField name="Id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Date" numFmtId="0">
      <sharedItems/>
    </cacheField>
    <cacheField name="WeightKg" numFmtId="173">
      <sharedItems containsSemiMixedTypes="0" containsString="0" containsNumber="1" minValue="52.599998474121101" maxValue="133.5"/>
    </cacheField>
    <cacheField name="WeightPounds" numFmtId="0">
      <sharedItems containsSemiMixedTypes="0" containsString="0" containsNumber="1" minValue="115.963146545323" maxValue="294.31712001697503"/>
    </cacheField>
    <cacheField name="Fat" numFmtId="0">
      <sharedItems containsString="0" containsBlank="1" containsNumber="1" containsInteger="1" minValue="22" maxValue="25"/>
    </cacheField>
    <cacheField name="BMI" numFmtId="0">
      <sharedItems containsSemiMixedTypes="0" containsString="0" containsNumber="1" minValue="21.450000762939499" maxValue="47.540000915527301"/>
    </cacheField>
    <cacheField name="potential customers" numFmtId="0">
      <sharedItems count="3">
        <s v="healthy"/>
        <s v="obesity"/>
        <s v="overwei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il" refreshedDate="45404.491276157409" createdVersion="8" refreshedVersion="8" minRefreshableVersion="3" recordCount="6" xr:uid="{C2B72A7D-FE19-453B-8FCE-8C235F757EF1}">
  <cacheSource type="worksheet">
    <worksheetSource ref="J4:L10" sheet="potential customers"/>
  </cacheSource>
  <cacheFields count="3">
    <cacheField name="Id" numFmtId="0">
      <sharedItems containsSemiMixedTypes="0" containsString="0" containsNumber="1" containsInteger="1" minValue="2022484408" maxValue="6962181067" count="6">
        <n v="2022484408"/>
        <n v="4558609924"/>
        <n v="2347167796"/>
        <n v="4020332650"/>
        <n v="6117666160"/>
        <n v="6962181067"/>
      </sharedItems>
    </cacheField>
    <cacheField name="Value" numFmtId="0">
      <sharedItems containsSemiMixedTypes="0" containsString="0" containsNumber="1" containsInteger="1" minValue="184" maxValue="203"/>
    </cacheField>
    <cacheField name="Condition" numFmtId="0">
      <sharedItems count="2">
        <s v="Dangerous"/>
        <s v="Norm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s v="5/2/2016 11:59:59 PM"/>
    <n v="52.599998474121101"/>
    <n v="115.963146545323"/>
    <n v="22"/>
    <n v="22.649999618530298"/>
    <x v="0"/>
  </r>
  <r>
    <x v="1"/>
    <s v="4/13/2016 1:08:52 AM"/>
    <n v="133.5"/>
    <n v="294.31712001697503"/>
    <m/>
    <n v="47.540000915527301"/>
    <x v="1"/>
  </r>
  <r>
    <x v="2"/>
    <s v="4/21/2016 11:59:59 PM"/>
    <n v="56.700000762939503"/>
    <n v="125.00210434088901"/>
    <m/>
    <n v="21.450000762939499"/>
    <x v="0"/>
  </r>
  <r>
    <x v="3"/>
    <s v="4/17/2016 11:59:59 PM"/>
    <n v="72.400001525878906"/>
    <n v="159.614681185927"/>
    <n v="25"/>
    <n v="27.450000762939499"/>
    <x v="2"/>
  </r>
  <r>
    <x v="4"/>
    <s v="4/18/2016 11:59:59 PM"/>
    <n v="69.699996948242202"/>
    <n v="153.662190014971"/>
    <m/>
    <n v="27.25"/>
    <x v="2"/>
  </r>
  <r>
    <x v="5"/>
    <s v="4/17/2016 9:17:55 AM"/>
    <n v="90.699996948242202"/>
    <n v="199.959265073821"/>
    <m/>
    <n v="28"/>
    <x v="2"/>
  </r>
  <r>
    <x v="6"/>
    <s v="4/12/2016 11:59:59 PM"/>
    <n v="62.5"/>
    <n v="137.78891386562501"/>
    <m/>
    <n v="24.389999389648398"/>
    <x v="0"/>
  </r>
  <r>
    <x v="7"/>
    <s v="4/12/2016 6:47:11 AM"/>
    <n v="85.800003051757798"/>
    <n v="189.156627682704"/>
    <m/>
    <n v="25.680000305175799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203"/>
    <x v="0"/>
  </r>
  <r>
    <x v="1"/>
    <n v="199"/>
    <x v="0"/>
  </r>
  <r>
    <x v="2"/>
    <n v="195"/>
    <x v="0"/>
  </r>
  <r>
    <x v="3"/>
    <n v="191"/>
    <x v="0"/>
  </r>
  <r>
    <x v="4"/>
    <n v="189"/>
    <x v="0"/>
  </r>
  <r>
    <x v="5"/>
    <n v="18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B54C12-18BC-404F-BED3-859D9B10B952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5:K21" firstHeaderRow="1" firstDataRow="1" firstDataCol="1" rowPageCount="1" colPageCount="1"/>
  <pivotFields count="3">
    <pivotField axis="axisRow" showAll="0">
      <items count="7">
        <item x="0"/>
        <item x="2"/>
        <item x="3"/>
        <item x="1"/>
        <item x="4"/>
        <item x="5"/>
        <item t="default"/>
      </items>
    </pivotField>
    <pivotField dataField="1" showAll="0"/>
    <pivotField axis="axisPage" multipleItemSelectionAllowed="1" showAll="0">
      <items count="3">
        <item x="0"/>
        <item h="1"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" hier="-1"/>
  </pageFields>
  <dataFields count="1">
    <dataField name="Max of Value" fld="1" subtotal="max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A112F-1AC4-4F66-B988-911E77668146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D">
  <location ref="F19:G25" firstHeaderRow="1" firstDataRow="1" firstDataCol="1" rowPageCount="1" colPageCount="1"/>
  <pivotFields count="7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73" showAll="0"/>
    <pivotField showAll="0"/>
    <pivotField showAll="0"/>
    <pivotField dataField="1" showAll="0"/>
    <pivotField axis="axisPage" multipleItemSelectionAllowed="1" showAll="0">
      <items count="4">
        <item h="1" x="0"/>
        <item x="1"/>
        <item x="2"/>
        <item t="default"/>
      </items>
    </pivotField>
  </pivotFields>
  <rowFields count="1">
    <field x="0"/>
  </rowFields>
  <rowItems count="6">
    <i>
      <x v="1"/>
    </i>
    <i>
      <x v="3"/>
    </i>
    <i>
      <x v="4"/>
    </i>
    <i>
      <x v="5"/>
    </i>
    <i>
      <x v="7"/>
    </i>
    <i t="grand">
      <x/>
    </i>
  </rowItems>
  <colItems count="1">
    <i/>
  </colItems>
  <pageFields count="1">
    <pageField fld="6" hier="-1"/>
  </pageFields>
  <dataFields count="1">
    <dataField name="Max of BMI" fld="5" subtotal="max" baseField="0" baseItem="1"/>
  </dataFields>
  <formats count="6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5">
            <x v="1"/>
            <x v="3"/>
            <x v="4"/>
            <x v="5"/>
            <x v="7"/>
          </reference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619F2F-145D-4AFE-8161-8E501621BF1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WeightKg" tableColumnId="3"/>
      <queryTableField id="4" name="WeightPounds" tableColumnId="4"/>
      <queryTableField id="5" name="Fat" tableColumnId="5"/>
      <queryTableField id="6" name="BMI" tableColumnId="6"/>
      <queryTableField id="7" name="IsManualReport" tableColumnId="7"/>
      <queryTableField id="8" name="Log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8A8837-EE2A-407B-86FB-820AE565132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m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55ED0-0374-4E34-9675-C92E13656CE1}" name="weightLogInfo_merged" displayName="weightLogInfo_merged" ref="A1:H9" tableType="queryTable" totalsRowShown="0">
  <autoFilter ref="A1:H9" xr:uid="{D8955ED0-0374-4E34-9675-C92E13656CE1}"/>
  <tableColumns count="8">
    <tableColumn id="1" xr3:uid="{2A1FEFBD-07C0-4D95-9CDB-224CA60CC7C7}" uniqueName="1" name="Id" queryTableFieldId="1"/>
    <tableColumn id="2" xr3:uid="{B7BEC3F6-A420-473C-8502-1F5CDF2DC108}" uniqueName="2" name="Date" queryTableFieldId="2" dataDxfId="29"/>
    <tableColumn id="3" xr3:uid="{92E8F09D-7892-4F1E-9069-B3B4734FC550}" uniqueName="3" name="WeightKg" queryTableFieldId="3"/>
    <tableColumn id="4" xr3:uid="{ED50A676-5592-4ACC-BDFC-DE723E22FF2F}" uniqueName="4" name="WeightPounds" queryTableFieldId="4"/>
    <tableColumn id="5" xr3:uid="{A86A1713-8275-4CE9-A0FD-906AFE7CA808}" uniqueName="5" name="Fat" queryTableFieldId="5"/>
    <tableColumn id="6" xr3:uid="{CEFE4A9E-81EC-4AD1-97FE-214453869135}" uniqueName="6" name="BMI" queryTableFieldId="6"/>
    <tableColumn id="7" xr3:uid="{07B84839-DCDE-460F-91AE-2FF71BD2AC22}" uniqueName="7" name="IsManualReport" queryTableFieldId="7"/>
    <tableColumn id="8" xr3:uid="{C7E3B3F6-7435-4E69-8D7E-EA4C94EF706E}" uniqueName="8" name="LogI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F44376-7FB7-4E52-9809-D968D0EC46AA}" name="heartrate_seconds_merged" displayName="heartrate_seconds_merged" ref="A1:C201" tableType="queryTable" totalsRowShown="0">
  <autoFilter ref="A1:C201" xr:uid="{53F44376-7FB7-4E52-9809-D968D0EC46AA}"/>
  <tableColumns count="3">
    <tableColumn id="1" xr3:uid="{090C50CC-903D-4464-B7F9-9CE00B81D9A7}" uniqueName="1" name="Id" queryTableFieldId="1"/>
    <tableColumn id="2" xr3:uid="{AF0D2114-10DF-4EC2-A1A9-1FD4A9174D26}" uniqueName="2" name="Time" queryTableFieldId="2" dataDxfId="28"/>
    <tableColumn id="3" xr3:uid="{AD5843F6-DF02-4961-8122-9B6828617D47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A32-A394-42A6-8171-938D2C63AB8B}">
  <dimension ref="A1:H9"/>
  <sheetViews>
    <sheetView workbookViewId="0">
      <selection activeCell="I4" sqref="I4"/>
    </sheetView>
  </sheetViews>
  <sheetFormatPr defaultRowHeight="15" x14ac:dyDescent="0.25"/>
  <cols>
    <col min="1" max="1" width="11" bestFit="1" customWidth="1"/>
    <col min="2" max="2" width="20.85546875" bestFit="1" customWidth="1"/>
    <col min="3" max="3" width="12" bestFit="1" customWidth="1"/>
    <col min="4" max="4" width="16.5703125" bestFit="1" customWidth="1"/>
    <col min="5" max="5" width="6" bestFit="1" customWidth="1"/>
    <col min="6" max="6" width="12" bestFit="1" customWidth="1"/>
    <col min="7" max="7" width="17.5703125" bestFit="1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1503960366</v>
      </c>
      <c r="B2" s="1" t="s">
        <v>8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25">
      <c r="A3">
        <v>1927972279</v>
      </c>
      <c r="B3" s="1" t="s">
        <v>9</v>
      </c>
      <c r="C3">
        <v>133.5</v>
      </c>
      <c r="D3">
        <v>294.31712001697503</v>
      </c>
      <c r="F3">
        <v>47.540000915527301</v>
      </c>
      <c r="G3" t="b">
        <v>0</v>
      </c>
      <c r="H3">
        <v>1460509732000</v>
      </c>
    </row>
    <row r="4" spans="1:8" x14ac:dyDescent="0.25">
      <c r="A4">
        <v>2873212765</v>
      </c>
      <c r="B4" s="1" t="s">
        <v>10</v>
      </c>
      <c r="C4">
        <v>56.700000762939503</v>
      </c>
      <c r="D4">
        <v>125.00210434088901</v>
      </c>
      <c r="F4">
        <v>21.450000762939499</v>
      </c>
      <c r="G4" t="b">
        <v>1</v>
      </c>
      <c r="H4">
        <v>1461283199000</v>
      </c>
    </row>
    <row r="5" spans="1:8" x14ac:dyDescent="0.25">
      <c r="A5">
        <v>4319703577</v>
      </c>
      <c r="B5" s="1" t="s">
        <v>11</v>
      </c>
      <c r="C5">
        <v>72.400001525878906</v>
      </c>
      <c r="D5">
        <v>159.614681185927</v>
      </c>
      <c r="E5">
        <v>25</v>
      </c>
      <c r="F5">
        <v>27.450000762939499</v>
      </c>
      <c r="G5" t="b">
        <v>1</v>
      </c>
      <c r="H5">
        <v>1460937599000</v>
      </c>
    </row>
    <row r="6" spans="1:8" x14ac:dyDescent="0.25">
      <c r="A6">
        <v>4558609924</v>
      </c>
      <c r="B6" s="1" t="s">
        <v>12</v>
      </c>
      <c r="C6">
        <v>69.699996948242202</v>
      </c>
      <c r="D6">
        <v>153.662190014971</v>
      </c>
      <c r="F6">
        <v>27.25</v>
      </c>
      <c r="G6" t="b">
        <v>1</v>
      </c>
      <c r="H6">
        <v>1461023999000</v>
      </c>
    </row>
    <row r="7" spans="1:8" x14ac:dyDescent="0.25">
      <c r="A7">
        <v>5577150313</v>
      </c>
      <c r="B7" s="1" t="s">
        <v>13</v>
      </c>
      <c r="C7">
        <v>90.699996948242202</v>
      </c>
      <c r="D7">
        <v>199.959265073821</v>
      </c>
      <c r="F7">
        <v>28</v>
      </c>
      <c r="G7" t="b">
        <v>0</v>
      </c>
      <c r="H7">
        <v>1460884675000</v>
      </c>
    </row>
    <row r="8" spans="1:8" x14ac:dyDescent="0.25">
      <c r="A8">
        <v>6962181067</v>
      </c>
      <c r="B8" s="1" t="s">
        <v>14</v>
      </c>
      <c r="C8">
        <v>62.5</v>
      </c>
      <c r="D8">
        <v>137.78891386562501</v>
      </c>
      <c r="F8">
        <v>24.389999389648398</v>
      </c>
      <c r="G8" t="b">
        <v>1</v>
      </c>
      <c r="H8">
        <v>1460505599000</v>
      </c>
    </row>
    <row r="9" spans="1:8" x14ac:dyDescent="0.25">
      <c r="A9">
        <v>8877689391</v>
      </c>
      <c r="B9" s="1" t="s">
        <v>15</v>
      </c>
      <c r="C9">
        <v>85.800003051757798</v>
      </c>
      <c r="D9">
        <v>189.156627682704</v>
      </c>
      <c r="F9">
        <v>25.680000305175799</v>
      </c>
      <c r="G9" t="b">
        <v>0</v>
      </c>
      <c r="H9">
        <v>1460443631000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76E-2249-4478-8D5A-DE814A3C391E}">
  <dimension ref="A1:C201"/>
  <sheetViews>
    <sheetView topLeftCell="A165" workbookViewId="0">
      <selection sqref="A1:C201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8.42578125" bestFit="1" customWidth="1"/>
  </cols>
  <sheetData>
    <row r="1" spans="1:3" x14ac:dyDescent="0.25">
      <c r="A1" t="s">
        <v>0</v>
      </c>
      <c r="B1" t="s">
        <v>18</v>
      </c>
      <c r="C1" t="s">
        <v>17</v>
      </c>
    </row>
    <row r="2" spans="1:3" x14ac:dyDescent="0.25">
      <c r="A2">
        <v>2022484408</v>
      </c>
      <c r="B2" s="5"/>
      <c r="C2">
        <v>203</v>
      </c>
    </row>
    <row r="3" spans="1:3" x14ac:dyDescent="0.25">
      <c r="A3">
        <v>2022484408</v>
      </c>
      <c r="B3" s="5"/>
      <c r="C3">
        <v>203</v>
      </c>
    </row>
    <row r="4" spans="1:3" x14ac:dyDescent="0.25">
      <c r="A4">
        <v>2022484408</v>
      </c>
      <c r="B4" s="5"/>
      <c r="C4">
        <v>203</v>
      </c>
    </row>
    <row r="5" spans="1:3" x14ac:dyDescent="0.25">
      <c r="A5">
        <v>2022484408</v>
      </c>
      <c r="B5" s="5"/>
      <c r="C5">
        <v>203</v>
      </c>
    </row>
    <row r="6" spans="1:3" x14ac:dyDescent="0.25">
      <c r="A6">
        <v>2022484408</v>
      </c>
      <c r="B6" s="5"/>
      <c r="C6">
        <v>203</v>
      </c>
    </row>
    <row r="7" spans="1:3" x14ac:dyDescent="0.25">
      <c r="A7">
        <v>2022484408</v>
      </c>
      <c r="B7" s="5"/>
      <c r="C7">
        <v>203</v>
      </c>
    </row>
    <row r="8" spans="1:3" x14ac:dyDescent="0.25">
      <c r="A8">
        <v>2022484408</v>
      </c>
      <c r="B8" s="5"/>
      <c r="C8">
        <v>203</v>
      </c>
    </row>
    <row r="9" spans="1:3" x14ac:dyDescent="0.25">
      <c r="A9">
        <v>2022484408</v>
      </c>
      <c r="B9" s="5"/>
      <c r="C9">
        <v>203</v>
      </c>
    </row>
    <row r="10" spans="1:3" x14ac:dyDescent="0.25">
      <c r="A10">
        <v>2022484408</v>
      </c>
      <c r="B10" s="5"/>
      <c r="C10">
        <v>202</v>
      </c>
    </row>
    <row r="11" spans="1:3" x14ac:dyDescent="0.25">
      <c r="A11">
        <v>2022484408</v>
      </c>
      <c r="B11" s="5"/>
      <c r="C11">
        <v>202</v>
      </c>
    </row>
    <row r="12" spans="1:3" x14ac:dyDescent="0.25">
      <c r="A12">
        <v>2022484408</v>
      </c>
      <c r="B12" s="5"/>
      <c r="C12">
        <v>202</v>
      </c>
    </row>
    <row r="13" spans="1:3" x14ac:dyDescent="0.25">
      <c r="A13">
        <v>2022484408</v>
      </c>
      <c r="B13" s="5"/>
      <c r="C13">
        <v>202</v>
      </c>
    </row>
    <row r="14" spans="1:3" x14ac:dyDescent="0.25">
      <c r="A14">
        <v>2022484408</v>
      </c>
      <c r="B14" s="5"/>
      <c r="C14">
        <v>201</v>
      </c>
    </row>
    <row r="15" spans="1:3" x14ac:dyDescent="0.25">
      <c r="A15">
        <v>2022484408</v>
      </c>
      <c r="B15" s="5"/>
      <c r="C15">
        <v>200</v>
      </c>
    </row>
    <row r="16" spans="1:3" x14ac:dyDescent="0.25">
      <c r="A16">
        <v>2022484408</v>
      </c>
      <c r="B16" s="5"/>
      <c r="C16">
        <v>200</v>
      </c>
    </row>
    <row r="17" spans="1:3" x14ac:dyDescent="0.25">
      <c r="A17">
        <v>2022484408</v>
      </c>
      <c r="B17" s="5"/>
      <c r="C17">
        <v>200</v>
      </c>
    </row>
    <row r="18" spans="1:3" x14ac:dyDescent="0.25">
      <c r="A18">
        <v>2022484408</v>
      </c>
      <c r="B18" s="5"/>
      <c r="C18">
        <v>200</v>
      </c>
    </row>
    <row r="19" spans="1:3" x14ac:dyDescent="0.25">
      <c r="A19">
        <v>4558609924</v>
      </c>
      <c r="B19" s="5">
        <v>42587.56591435185</v>
      </c>
      <c r="C19">
        <v>199</v>
      </c>
    </row>
    <row r="20" spans="1:3" x14ac:dyDescent="0.25">
      <c r="A20">
        <v>4558609924</v>
      </c>
      <c r="B20" s="5">
        <v>42587.566087962965</v>
      </c>
      <c r="C20">
        <v>199</v>
      </c>
    </row>
    <row r="21" spans="1:3" x14ac:dyDescent="0.25">
      <c r="A21">
        <v>2022484408</v>
      </c>
      <c r="B21" s="5"/>
      <c r="C21">
        <v>199</v>
      </c>
    </row>
    <row r="22" spans="1:3" x14ac:dyDescent="0.25">
      <c r="A22">
        <v>2022484408</v>
      </c>
      <c r="B22" s="5"/>
      <c r="C22">
        <v>199</v>
      </c>
    </row>
    <row r="23" spans="1:3" x14ac:dyDescent="0.25">
      <c r="A23">
        <v>4558609924</v>
      </c>
      <c r="B23" s="5">
        <v>42587.566377314812</v>
      </c>
      <c r="C23">
        <v>199</v>
      </c>
    </row>
    <row r="24" spans="1:3" x14ac:dyDescent="0.25">
      <c r="A24">
        <v>4558609924</v>
      </c>
      <c r="B24" s="5">
        <v>42587.566203703704</v>
      </c>
      <c r="C24">
        <v>199</v>
      </c>
    </row>
    <row r="25" spans="1:3" x14ac:dyDescent="0.25">
      <c r="A25">
        <v>2022484408</v>
      </c>
      <c r="B25" s="5"/>
      <c r="C25">
        <v>199</v>
      </c>
    </row>
    <row r="26" spans="1:3" x14ac:dyDescent="0.25">
      <c r="A26">
        <v>2022484408</v>
      </c>
      <c r="B26" s="5"/>
      <c r="C26">
        <v>199</v>
      </c>
    </row>
    <row r="27" spans="1:3" x14ac:dyDescent="0.25">
      <c r="A27">
        <v>4558609924</v>
      </c>
      <c r="B27" s="5">
        <v>42587.56585648148</v>
      </c>
      <c r="C27">
        <v>198</v>
      </c>
    </row>
    <row r="28" spans="1:3" x14ac:dyDescent="0.25">
      <c r="A28">
        <v>2022484408</v>
      </c>
      <c r="B28" s="5"/>
      <c r="C28">
        <v>198</v>
      </c>
    </row>
    <row r="29" spans="1:3" x14ac:dyDescent="0.25">
      <c r="A29">
        <v>4558609924</v>
      </c>
      <c r="B29" s="5">
        <v>42587.565682870372</v>
      </c>
      <c r="C29">
        <v>198</v>
      </c>
    </row>
    <row r="30" spans="1:3" x14ac:dyDescent="0.25">
      <c r="A30">
        <v>4558609924</v>
      </c>
      <c r="B30" s="5">
        <v>42587.566319444442</v>
      </c>
      <c r="C30">
        <v>198</v>
      </c>
    </row>
    <row r="31" spans="1:3" x14ac:dyDescent="0.25">
      <c r="A31">
        <v>4558609924</v>
      </c>
      <c r="B31" s="5">
        <v>42587.565972222219</v>
      </c>
      <c r="C31">
        <v>198</v>
      </c>
    </row>
    <row r="32" spans="1:3" x14ac:dyDescent="0.25">
      <c r="A32">
        <v>4558609924</v>
      </c>
      <c r="B32" s="5">
        <v>42587.567245370374</v>
      </c>
      <c r="C32">
        <v>198</v>
      </c>
    </row>
    <row r="33" spans="1:3" x14ac:dyDescent="0.25">
      <c r="A33">
        <v>4558609924</v>
      </c>
      <c r="B33" s="5">
        <v>42587.567187499997</v>
      </c>
      <c r="C33">
        <v>198</v>
      </c>
    </row>
    <row r="34" spans="1:3" x14ac:dyDescent="0.25">
      <c r="A34">
        <v>2022484408</v>
      </c>
      <c r="B34" s="5"/>
      <c r="C34">
        <v>197</v>
      </c>
    </row>
    <row r="35" spans="1:3" x14ac:dyDescent="0.25">
      <c r="A35">
        <v>2022484408</v>
      </c>
      <c r="B35" s="5"/>
      <c r="C35">
        <v>197</v>
      </c>
    </row>
    <row r="36" spans="1:3" x14ac:dyDescent="0.25">
      <c r="A36">
        <v>2022484408</v>
      </c>
      <c r="B36" s="5"/>
      <c r="C36">
        <v>197</v>
      </c>
    </row>
    <row r="37" spans="1:3" x14ac:dyDescent="0.25">
      <c r="A37">
        <v>2022484408</v>
      </c>
      <c r="B37" s="5"/>
      <c r="C37">
        <v>197</v>
      </c>
    </row>
    <row r="38" spans="1:3" x14ac:dyDescent="0.25">
      <c r="A38">
        <v>4558609924</v>
      </c>
      <c r="B38" s="5">
        <v>42587.566030092596</v>
      </c>
      <c r="C38">
        <v>197</v>
      </c>
    </row>
    <row r="39" spans="1:3" x14ac:dyDescent="0.25">
      <c r="A39">
        <v>4558609924</v>
      </c>
      <c r="B39" s="5">
        <v>42587.565625000003</v>
      </c>
      <c r="C39">
        <v>197</v>
      </c>
    </row>
    <row r="40" spans="1:3" x14ac:dyDescent="0.25">
      <c r="A40">
        <v>4558609924</v>
      </c>
      <c r="B40" s="5">
        <v>42587.567303240743</v>
      </c>
      <c r="C40">
        <v>197</v>
      </c>
    </row>
    <row r="41" spans="1:3" x14ac:dyDescent="0.25">
      <c r="A41">
        <v>4558609924</v>
      </c>
      <c r="B41" s="5">
        <v>42587.565798611111</v>
      </c>
      <c r="C41">
        <v>197</v>
      </c>
    </row>
    <row r="42" spans="1:3" x14ac:dyDescent="0.25">
      <c r="A42">
        <v>2022484408</v>
      </c>
      <c r="B42" s="5"/>
      <c r="C42">
        <v>197</v>
      </c>
    </row>
    <row r="43" spans="1:3" x14ac:dyDescent="0.25">
      <c r="A43">
        <v>4558609924</v>
      </c>
      <c r="B43" s="5">
        <v>42587.565740740742</v>
      </c>
      <c r="C43">
        <v>196</v>
      </c>
    </row>
    <row r="44" spans="1:3" x14ac:dyDescent="0.25">
      <c r="A44">
        <v>4558609924</v>
      </c>
      <c r="B44" s="5">
        <v>42587.579050925924</v>
      </c>
      <c r="C44">
        <v>196</v>
      </c>
    </row>
    <row r="45" spans="1:3" x14ac:dyDescent="0.25">
      <c r="A45">
        <v>4558609924</v>
      </c>
      <c r="B45" s="5">
        <v>42587.567129629628</v>
      </c>
      <c r="C45">
        <v>196</v>
      </c>
    </row>
    <row r="46" spans="1:3" x14ac:dyDescent="0.25">
      <c r="A46">
        <v>4558609924</v>
      </c>
      <c r="B46" s="5">
        <v>42587.567361111112</v>
      </c>
      <c r="C46">
        <v>196</v>
      </c>
    </row>
    <row r="47" spans="1:3" x14ac:dyDescent="0.25">
      <c r="A47">
        <v>4558609924</v>
      </c>
      <c r="B47" s="5">
        <v>42587.566840277781</v>
      </c>
      <c r="C47">
        <v>195</v>
      </c>
    </row>
    <row r="48" spans="1:3" x14ac:dyDescent="0.25">
      <c r="A48">
        <v>4558609924</v>
      </c>
      <c r="B48" s="5">
        <v>42587.566666666666</v>
      </c>
      <c r="C48">
        <v>195</v>
      </c>
    </row>
    <row r="49" spans="1:3" x14ac:dyDescent="0.25">
      <c r="A49">
        <v>4558609924</v>
      </c>
      <c r="B49" s="5">
        <v>42587.578993055555</v>
      </c>
      <c r="C49">
        <v>195</v>
      </c>
    </row>
    <row r="50" spans="1:3" x14ac:dyDescent="0.25">
      <c r="A50">
        <v>2022484408</v>
      </c>
      <c r="B50" s="5"/>
      <c r="C50">
        <v>195</v>
      </c>
    </row>
    <row r="51" spans="1:3" x14ac:dyDescent="0.25">
      <c r="A51">
        <v>2347167796</v>
      </c>
      <c r="B51" s="5"/>
      <c r="C51">
        <v>195</v>
      </c>
    </row>
    <row r="52" spans="1:3" x14ac:dyDescent="0.25">
      <c r="A52">
        <v>2022484408</v>
      </c>
      <c r="B52" s="5"/>
      <c r="C52">
        <v>195</v>
      </c>
    </row>
    <row r="53" spans="1:3" x14ac:dyDescent="0.25">
      <c r="A53">
        <v>4558609924</v>
      </c>
      <c r="B53" s="5">
        <v>42587.565567129626</v>
      </c>
      <c r="C53">
        <v>195</v>
      </c>
    </row>
    <row r="54" spans="1:3" x14ac:dyDescent="0.25">
      <c r="A54">
        <v>4558609924</v>
      </c>
      <c r="B54" s="5">
        <v>42587.566493055558</v>
      </c>
      <c r="C54">
        <v>195</v>
      </c>
    </row>
    <row r="55" spans="1:3" x14ac:dyDescent="0.25">
      <c r="A55">
        <v>2022484408</v>
      </c>
      <c r="B55" s="5"/>
      <c r="C55">
        <v>195</v>
      </c>
    </row>
    <row r="56" spans="1:3" x14ac:dyDescent="0.25">
      <c r="A56">
        <v>4558609924</v>
      </c>
      <c r="B56" s="5">
        <v>42587.566782407404</v>
      </c>
      <c r="C56">
        <v>194</v>
      </c>
    </row>
    <row r="57" spans="1:3" x14ac:dyDescent="0.25">
      <c r="A57">
        <v>2022484408</v>
      </c>
      <c r="B57" s="5"/>
      <c r="C57">
        <v>194</v>
      </c>
    </row>
    <row r="58" spans="1:3" x14ac:dyDescent="0.25">
      <c r="A58">
        <v>2022484408</v>
      </c>
      <c r="B58" s="5"/>
      <c r="C58">
        <v>194</v>
      </c>
    </row>
    <row r="59" spans="1:3" x14ac:dyDescent="0.25">
      <c r="A59">
        <v>4558609924</v>
      </c>
      <c r="B59" s="5">
        <v>42587.567418981482</v>
      </c>
      <c r="C59">
        <v>194</v>
      </c>
    </row>
    <row r="60" spans="1:3" x14ac:dyDescent="0.25">
      <c r="A60">
        <v>2347167796</v>
      </c>
      <c r="B60" s="5"/>
      <c r="C60">
        <v>194</v>
      </c>
    </row>
    <row r="61" spans="1:3" x14ac:dyDescent="0.25">
      <c r="A61">
        <v>4558609924</v>
      </c>
      <c r="B61" s="5">
        <v>42587.56689814815</v>
      </c>
      <c r="C61">
        <v>194</v>
      </c>
    </row>
    <row r="62" spans="1:3" x14ac:dyDescent="0.25">
      <c r="A62">
        <v>2022484408</v>
      </c>
      <c r="B62" s="5"/>
      <c r="C62">
        <v>193</v>
      </c>
    </row>
    <row r="63" spans="1:3" x14ac:dyDescent="0.25">
      <c r="A63">
        <v>4558609924</v>
      </c>
      <c r="B63" s="5">
        <v>42587.578414351854</v>
      </c>
      <c r="C63">
        <v>193</v>
      </c>
    </row>
    <row r="64" spans="1:3" x14ac:dyDescent="0.25">
      <c r="A64">
        <v>4558609924</v>
      </c>
      <c r="B64" s="5">
        <v>42587.56695601852</v>
      </c>
      <c r="C64">
        <v>193</v>
      </c>
    </row>
    <row r="65" spans="1:3" x14ac:dyDescent="0.25">
      <c r="A65">
        <v>4558609924</v>
      </c>
      <c r="B65" s="5">
        <v>42587.565509259257</v>
      </c>
      <c r="C65">
        <v>193</v>
      </c>
    </row>
    <row r="66" spans="1:3" x14ac:dyDescent="0.25">
      <c r="A66">
        <v>4558609924</v>
      </c>
      <c r="B66" s="5">
        <v>42587.578935185185</v>
      </c>
      <c r="C66">
        <v>192</v>
      </c>
    </row>
    <row r="67" spans="1:3" x14ac:dyDescent="0.25">
      <c r="A67">
        <v>2022484408</v>
      </c>
      <c r="B67" s="5"/>
      <c r="C67">
        <v>192</v>
      </c>
    </row>
    <row r="68" spans="1:3" x14ac:dyDescent="0.25">
      <c r="A68">
        <v>2022484408</v>
      </c>
      <c r="B68" s="5"/>
      <c r="C68">
        <v>192</v>
      </c>
    </row>
    <row r="69" spans="1:3" x14ac:dyDescent="0.25">
      <c r="A69">
        <v>4558609924</v>
      </c>
      <c r="B69" s="5">
        <v>42587.567071759258</v>
      </c>
      <c r="C69">
        <v>192</v>
      </c>
    </row>
    <row r="70" spans="1:3" x14ac:dyDescent="0.25">
      <c r="A70">
        <v>4558609924</v>
      </c>
      <c r="B70" s="5">
        <v>42587.566550925927</v>
      </c>
      <c r="C70">
        <v>192</v>
      </c>
    </row>
    <row r="71" spans="1:3" x14ac:dyDescent="0.25">
      <c r="A71">
        <v>4020332650</v>
      </c>
      <c r="B71" s="5"/>
      <c r="C71">
        <v>191</v>
      </c>
    </row>
    <row r="72" spans="1:3" x14ac:dyDescent="0.25">
      <c r="A72">
        <v>4020332650</v>
      </c>
      <c r="B72" s="5"/>
      <c r="C72">
        <v>191</v>
      </c>
    </row>
    <row r="73" spans="1:3" x14ac:dyDescent="0.25">
      <c r="A73">
        <v>4020332650</v>
      </c>
      <c r="B73" s="5"/>
      <c r="C73">
        <v>191</v>
      </c>
    </row>
    <row r="74" spans="1:3" x14ac:dyDescent="0.25">
      <c r="A74">
        <v>4020332650</v>
      </c>
      <c r="B74" s="5"/>
      <c r="C74">
        <v>191</v>
      </c>
    </row>
    <row r="75" spans="1:3" x14ac:dyDescent="0.25">
      <c r="A75">
        <v>4558609924</v>
      </c>
      <c r="B75" s="5">
        <v>42587.578356481485</v>
      </c>
      <c r="C75">
        <v>191</v>
      </c>
    </row>
    <row r="76" spans="1:3" x14ac:dyDescent="0.25">
      <c r="A76">
        <v>4020332650</v>
      </c>
      <c r="B76" s="5"/>
      <c r="C76">
        <v>191</v>
      </c>
    </row>
    <row r="77" spans="1:3" x14ac:dyDescent="0.25">
      <c r="A77">
        <v>4020332650</v>
      </c>
      <c r="B77" s="5"/>
      <c r="C77">
        <v>191</v>
      </c>
    </row>
    <row r="78" spans="1:3" x14ac:dyDescent="0.25">
      <c r="A78">
        <v>4020332650</v>
      </c>
      <c r="B78" s="5"/>
      <c r="C78">
        <v>191</v>
      </c>
    </row>
    <row r="79" spans="1:3" x14ac:dyDescent="0.25">
      <c r="A79">
        <v>4020332650</v>
      </c>
      <c r="B79" s="5"/>
      <c r="C79">
        <v>191</v>
      </c>
    </row>
    <row r="80" spans="1:3" x14ac:dyDescent="0.25">
      <c r="A80">
        <v>4020332650</v>
      </c>
      <c r="B80" s="5"/>
      <c r="C80">
        <v>191</v>
      </c>
    </row>
    <row r="81" spans="1:3" x14ac:dyDescent="0.25">
      <c r="A81">
        <v>4020332650</v>
      </c>
      <c r="B81" s="5"/>
      <c r="C81">
        <v>191</v>
      </c>
    </row>
    <row r="82" spans="1:3" x14ac:dyDescent="0.25">
      <c r="A82">
        <v>4020332650</v>
      </c>
      <c r="B82" s="5"/>
      <c r="C82">
        <v>191</v>
      </c>
    </row>
    <row r="83" spans="1:3" x14ac:dyDescent="0.25">
      <c r="A83">
        <v>4020332650</v>
      </c>
      <c r="B83" s="5"/>
      <c r="C83">
        <v>191</v>
      </c>
    </row>
    <row r="84" spans="1:3" x14ac:dyDescent="0.25">
      <c r="A84">
        <v>4020332650</v>
      </c>
      <c r="B84" s="5"/>
      <c r="C84">
        <v>191</v>
      </c>
    </row>
    <row r="85" spans="1:3" x14ac:dyDescent="0.25">
      <c r="A85">
        <v>4020332650</v>
      </c>
      <c r="B85" s="5"/>
      <c r="C85">
        <v>191</v>
      </c>
    </row>
    <row r="86" spans="1:3" x14ac:dyDescent="0.25">
      <c r="A86">
        <v>4020332650</v>
      </c>
      <c r="B86" s="5"/>
      <c r="C86">
        <v>191</v>
      </c>
    </row>
    <row r="87" spans="1:3" x14ac:dyDescent="0.25">
      <c r="A87">
        <v>4020332650</v>
      </c>
      <c r="B87" s="5"/>
      <c r="C87">
        <v>191</v>
      </c>
    </row>
    <row r="88" spans="1:3" x14ac:dyDescent="0.25">
      <c r="A88">
        <v>4020332650</v>
      </c>
      <c r="B88" s="5"/>
      <c r="C88">
        <v>191</v>
      </c>
    </row>
    <row r="89" spans="1:3" x14ac:dyDescent="0.25">
      <c r="A89">
        <v>4020332650</v>
      </c>
      <c r="B89" s="5"/>
      <c r="C89">
        <v>191</v>
      </c>
    </row>
    <row r="90" spans="1:3" x14ac:dyDescent="0.25">
      <c r="A90">
        <v>4020332650</v>
      </c>
      <c r="B90" s="5"/>
      <c r="C90">
        <v>191</v>
      </c>
    </row>
    <row r="91" spans="1:3" x14ac:dyDescent="0.25">
      <c r="A91">
        <v>4020332650</v>
      </c>
      <c r="B91" s="5"/>
      <c r="C91">
        <v>191</v>
      </c>
    </row>
    <row r="92" spans="1:3" x14ac:dyDescent="0.25">
      <c r="A92">
        <v>4020332650</v>
      </c>
      <c r="B92" s="5"/>
      <c r="C92">
        <v>191</v>
      </c>
    </row>
    <row r="93" spans="1:3" x14ac:dyDescent="0.25">
      <c r="A93">
        <v>4020332650</v>
      </c>
      <c r="B93" s="5"/>
      <c r="C93">
        <v>191</v>
      </c>
    </row>
    <row r="94" spans="1:3" x14ac:dyDescent="0.25">
      <c r="A94">
        <v>4020332650</v>
      </c>
      <c r="B94" s="5"/>
      <c r="C94">
        <v>191</v>
      </c>
    </row>
    <row r="95" spans="1:3" x14ac:dyDescent="0.25">
      <c r="A95">
        <v>4020332650</v>
      </c>
      <c r="B95" s="5"/>
      <c r="C95">
        <v>191</v>
      </c>
    </row>
    <row r="96" spans="1:3" x14ac:dyDescent="0.25">
      <c r="A96">
        <v>4020332650</v>
      </c>
      <c r="B96" s="5"/>
      <c r="C96">
        <v>191</v>
      </c>
    </row>
    <row r="97" spans="1:3" x14ac:dyDescent="0.25">
      <c r="A97">
        <v>4020332650</v>
      </c>
      <c r="B97" s="5"/>
      <c r="C97">
        <v>191</v>
      </c>
    </row>
    <row r="98" spans="1:3" x14ac:dyDescent="0.25">
      <c r="A98">
        <v>4020332650</v>
      </c>
      <c r="B98" s="5"/>
      <c r="C98">
        <v>191</v>
      </c>
    </row>
    <row r="99" spans="1:3" x14ac:dyDescent="0.25">
      <c r="A99">
        <v>4020332650</v>
      </c>
      <c r="B99" s="5"/>
      <c r="C99">
        <v>191</v>
      </c>
    </row>
    <row r="100" spans="1:3" x14ac:dyDescent="0.25">
      <c r="A100">
        <v>4020332650</v>
      </c>
      <c r="B100" s="5"/>
      <c r="C100">
        <v>191</v>
      </c>
    </row>
    <row r="101" spans="1:3" x14ac:dyDescent="0.25">
      <c r="A101">
        <v>4020332650</v>
      </c>
      <c r="B101" s="5"/>
      <c r="C101">
        <v>191</v>
      </c>
    </row>
    <row r="102" spans="1:3" x14ac:dyDescent="0.25">
      <c r="A102">
        <v>4020332650</v>
      </c>
      <c r="B102" s="5"/>
      <c r="C102">
        <v>191</v>
      </c>
    </row>
    <row r="103" spans="1:3" x14ac:dyDescent="0.25">
      <c r="A103">
        <v>4020332650</v>
      </c>
      <c r="B103" s="5"/>
      <c r="C103">
        <v>191</v>
      </c>
    </row>
    <row r="104" spans="1:3" x14ac:dyDescent="0.25">
      <c r="A104">
        <v>4020332650</v>
      </c>
      <c r="B104" s="5"/>
      <c r="C104">
        <v>191</v>
      </c>
    </row>
    <row r="105" spans="1:3" x14ac:dyDescent="0.25">
      <c r="A105">
        <v>4020332650</v>
      </c>
      <c r="B105" s="5"/>
      <c r="C105">
        <v>191</v>
      </c>
    </row>
    <row r="106" spans="1:3" x14ac:dyDescent="0.25">
      <c r="A106">
        <v>4558609924</v>
      </c>
      <c r="B106" s="5">
        <v>42587.579282407409</v>
      </c>
      <c r="C106">
        <v>191</v>
      </c>
    </row>
    <row r="107" spans="1:3" x14ac:dyDescent="0.25">
      <c r="A107">
        <v>4020332650</v>
      </c>
      <c r="B107" s="5"/>
      <c r="C107">
        <v>191</v>
      </c>
    </row>
    <row r="108" spans="1:3" x14ac:dyDescent="0.25">
      <c r="A108">
        <v>4020332650</v>
      </c>
      <c r="B108" s="5"/>
      <c r="C108">
        <v>191</v>
      </c>
    </row>
    <row r="109" spans="1:3" x14ac:dyDescent="0.25">
      <c r="A109">
        <v>4020332650</v>
      </c>
      <c r="B109" s="5"/>
      <c r="C109">
        <v>191</v>
      </c>
    </row>
    <row r="110" spans="1:3" x14ac:dyDescent="0.25">
      <c r="A110">
        <v>4020332650</v>
      </c>
      <c r="B110" s="5"/>
      <c r="C110">
        <v>191</v>
      </c>
    </row>
    <row r="111" spans="1:3" x14ac:dyDescent="0.25">
      <c r="A111">
        <v>4020332650</v>
      </c>
      <c r="B111" s="5"/>
      <c r="C111">
        <v>191</v>
      </c>
    </row>
    <row r="112" spans="1:3" x14ac:dyDescent="0.25">
      <c r="A112">
        <v>4558609924</v>
      </c>
      <c r="B112" s="5">
        <v>42587.567476851851</v>
      </c>
      <c r="C112">
        <v>191</v>
      </c>
    </row>
    <row r="113" spans="1:3" x14ac:dyDescent="0.25">
      <c r="A113">
        <v>4020332650</v>
      </c>
      <c r="B113" s="5"/>
      <c r="C113">
        <v>191</v>
      </c>
    </row>
    <row r="114" spans="1:3" x14ac:dyDescent="0.25">
      <c r="A114">
        <v>4020332650</v>
      </c>
      <c r="B114" s="5"/>
      <c r="C114">
        <v>191</v>
      </c>
    </row>
    <row r="115" spans="1:3" x14ac:dyDescent="0.25">
      <c r="A115">
        <v>4020332650</v>
      </c>
      <c r="B115" s="5"/>
      <c r="C115">
        <v>191</v>
      </c>
    </row>
    <row r="116" spans="1:3" x14ac:dyDescent="0.25">
      <c r="A116">
        <v>4020332650</v>
      </c>
      <c r="B116" s="5"/>
      <c r="C116">
        <v>191</v>
      </c>
    </row>
    <row r="117" spans="1:3" x14ac:dyDescent="0.25">
      <c r="A117">
        <v>4020332650</v>
      </c>
      <c r="B117" s="5"/>
      <c r="C117">
        <v>191</v>
      </c>
    </row>
    <row r="118" spans="1:3" x14ac:dyDescent="0.25">
      <c r="A118">
        <v>4020332650</v>
      </c>
      <c r="B118" s="5"/>
      <c r="C118">
        <v>191</v>
      </c>
    </row>
    <row r="119" spans="1:3" x14ac:dyDescent="0.25">
      <c r="A119">
        <v>4020332650</v>
      </c>
      <c r="B119" s="5"/>
      <c r="C119">
        <v>191</v>
      </c>
    </row>
    <row r="120" spans="1:3" x14ac:dyDescent="0.25">
      <c r="A120">
        <v>4020332650</v>
      </c>
      <c r="B120" s="5"/>
      <c r="C120">
        <v>191</v>
      </c>
    </row>
    <row r="121" spans="1:3" x14ac:dyDescent="0.25">
      <c r="A121">
        <v>4558609924</v>
      </c>
      <c r="B121" s="5">
        <v>42587.578472222223</v>
      </c>
      <c r="C121">
        <v>191</v>
      </c>
    </row>
    <row r="122" spans="1:3" x14ac:dyDescent="0.25">
      <c r="A122">
        <v>4020332650</v>
      </c>
      <c r="B122" s="5"/>
      <c r="C122">
        <v>191</v>
      </c>
    </row>
    <row r="123" spans="1:3" x14ac:dyDescent="0.25">
      <c r="A123">
        <v>4020332650</v>
      </c>
      <c r="B123" s="5"/>
      <c r="C123">
        <v>191</v>
      </c>
    </row>
    <row r="124" spans="1:3" x14ac:dyDescent="0.25">
      <c r="A124">
        <v>4020332650</v>
      </c>
      <c r="B124" s="5"/>
      <c r="C124">
        <v>191</v>
      </c>
    </row>
    <row r="125" spans="1:3" x14ac:dyDescent="0.25">
      <c r="A125">
        <v>4020332650</v>
      </c>
      <c r="B125" s="5"/>
      <c r="C125">
        <v>191</v>
      </c>
    </row>
    <row r="126" spans="1:3" x14ac:dyDescent="0.25">
      <c r="A126">
        <v>4020332650</v>
      </c>
      <c r="B126" s="5"/>
      <c r="C126">
        <v>191</v>
      </c>
    </row>
    <row r="127" spans="1:3" x14ac:dyDescent="0.25">
      <c r="A127">
        <v>4020332650</v>
      </c>
      <c r="B127" s="5"/>
      <c r="C127">
        <v>191</v>
      </c>
    </row>
    <row r="128" spans="1:3" x14ac:dyDescent="0.25">
      <c r="A128">
        <v>4020332650</v>
      </c>
      <c r="B128" s="5"/>
      <c r="C128">
        <v>191</v>
      </c>
    </row>
    <row r="129" spans="1:3" x14ac:dyDescent="0.25">
      <c r="A129">
        <v>4020332650</v>
      </c>
      <c r="B129" s="5"/>
      <c r="C129">
        <v>191</v>
      </c>
    </row>
    <row r="130" spans="1:3" x14ac:dyDescent="0.25">
      <c r="A130">
        <v>4020332650</v>
      </c>
      <c r="B130" s="5"/>
      <c r="C130">
        <v>191</v>
      </c>
    </row>
    <row r="131" spans="1:3" x14ac:dyDescent="0.25">
      <c r="A131">
        <v>4020332650</v>
      </c>
      <c r="B131" s="5"/>
      <c r="C131">
        <v>191</v>
      </c>
    </row>
    <row r="132" spans="1:3" x14ac:dyDescent="0.25">
      <c r="A132">
        <v>4020332650</v>
      </c>
      <c r="B132" s="5"/>
      <c r="C132">
        <v>191</v>
      </c>
    </row>
    <row r="133" spans="1:3" x14ac:dyDescent="0.25">
      <c r="A133">
        <v>4020332650</v>
      </c>
      <c r="B133" s="5"/>
      <c r="C133">
        <v>191</v>
      </c>
    </row>
    <row r="134" spans="1:3" x14ac:dyDescent="0.25">
      <c r="A134">
        <v>4020332650</v>
      </c>
      <c r="B134" s="5"/>
      <c r="C134">
        <v>191</v>
      </c>
    </row>
    <row r="135" spans="1:3" x14ac:dyDescent="0.25">
      <c r="A135">
        <v>4020332650</v>
      </c>
      <c r="B135" s="5"/>
      <c r="C135">
        <v>191</v>
      </c>
    </row>
    <row r="136" spans="1:3" x14ac:dyDescent="0.25">
      <c r="A136">
        <v>2347167796</v>
      </c>
      <c r="B136" s="5"/>
      <c r="C136">
        <v>191</v>
      </c>
    </row>
    <row r="137" spans="1:3" x14ac:dyDescent="0.25">
      <c r="A137">
        <v>4020332650</v>
      </c>
      <c r="B137" s="5"/>
      <c r="C137">
        <v>191</v>
      </c>
    </row>
    <row r="138" spans="1:3" x14ac:dyDescent="0.25">
      <c r="A138">
        <v>4020332650</v>
      </c>
      <c r="B138" s="5"/>
      <c r="C138">
        <v>191</v>
      </c>
    </row>
    <row r="139" spans="1:3" x14ac:dyDescent="0.25">
      <c r="A139">
        <v>4020332650</v>
      </c>
      <c r="B139" s="5"/>
      <c r="C139">
        <v>191</v>
      </c>
    </row>
    <row r="140" spans="1:3" x14ac:dyDescent="0.25">
      <c r="A140">
        <v>4020332650</v>
      </c>
      <c r="B140" s="5"/>
      <c r="C140">
        <v>191</v>
      </c>
    </row>
    <row r="141" spans="1:3" x14ac:dyDescent="0.25">
      <c r="A141">
        <v>4020332650</v>
      </c>
      <c r="B141" s="5"/>
      <c r="C141">
        <v>190</v>
      </c>
    </row>
    <row r="142" spans="1:3" x14ac:dyDescent="0.25">
      <c r="A142">
        <v>4020332650</v>
      </c>
      <c r="B142" s="5"/>
      <c r="C142">
        <v>190</v>
      </c>
    </row>
    <row r="143" spans="1:3" x14ac:dyDescent="0.25">
      <c r="A143">
        <v>4020332650</v>
      </c>
      <c r="B143" s="5"/>
      <c r="C143">
        <v>190</v>
      </c>
    </row>
    <row r="144" spans="1:3" x14ac:dyDescent="0.25">
      <c r="A144">
        <v>4558609924</v>
      </c>
      <c r="B144" s="5">
        <v>42587.567013888889</v>
      </c>
      <c r="C144">
        <v>190</v>
      </c>
    </row>
    <row r="145" spans="1:3" x14ac:dyDescent="0.25">
      <c r="A145">
        <v>4020332650</v>
      </c>
      <c r="B145" s="5"/>
      <c r="C145">
        <v>190</v>
      </c>
    </row>
    <row r="146" spans="1:3" x14ac:dyDescent="0.25">
      <c r="A146">
        <v>4558609924</v>
      </c>
      <c r="B146" s="5">
        <v>42587.565451388888</v>
      </c>
      <c r="C146">
        <v>190</v>
      </c>
    </row>
    <row r="147" spans="1:3" x14ac:dyDescent="0.25">
      <c r="A147">
        <v>6117666160</v>
      </c>
      <c r="B147" s="5"/>
      <c r="C147">
        <v>189</v>
      </c>
    </row>
    <row r="148" spans="1:3" x14ac:dyDescent="0.25">
      <c r="A148">
        <v>6117666160</v>
      </c>
      <c r="B148" s="5"/>
      <c r="C148">
        <v>189</v>
      </c>
    </row>
    <row r="149" spans="1:3" x14ac:dyDescent="0.25">
      <c r="A149">
        <v>4558609924</v>
      </c>
      <c r="B149" s="5">
        <v>42587.578530092593</v>
      </c>
      <c r="C149">
        <v>189</v>
      </c>
    </row>
    <row r="150" spans="1:3" x14ac:dyDescent="0.25">
      <c r="A150">
        <v>2022484408</v>
      </c>
      <c r="B150" s="5"/>
      <c r="C150">
        <v>189</v>
      </c>
    </row>
    <row r="151" spans="1:3" x14ac:dyDescent="0.25">
      <c r="A151">
        <v>4558609924</v>
      </c>
      <c r="B151" s="5">
        <v>42587.579629629632</v>
      </c>
      <c r="C151">
        <v>189</v>
      </c>
    </row>
    <row r="152" spans="1:3" x14ac:dyDescent="0.25">
      <c r="A152">
        <v>2022484408</v>
      </c>
      <c r="B152" s="5"/>
      <c r="C152">
        <v>189</v>
      </c>
    </row>
    <row r="153" spans="1:3" x14ac:dyDescent="0.25">
      <c r="A153">
        <v>4558609924</v>
      </c>
      <c r="B153" s="5">
        <v>42587.578819444447</v>
      </c>
      <c r="C153">
        <v>189</v>
      </c>
    </row>
    <row r="154" spans="1:3" x14ac:dyDescent="0.25">
      <c r="A154">
        <v>4558609924</v>
      </c>
      <c r="B154" s="5">
        <v>42587.578298611108</v>
      </c>
      <c r="C154">
        <v>189</v>
      </c>
    </row>
    <row r="155" spans="1:3" x14ac:dyDescent="0.25">
      <c r="A155">
        <v>2022484408</v>
      </c>
      <c r="B155" s="5"/>
      <c r="C155">
        <v>189</v>
      </c>
    </row>
    <row r="156" spans="1:3" x14ac:dyDescent="0.25">
      <c r="A156">
        <v>2022484408</v>
      </c>
      <c r="B156" s="5"/>
      <c r="C156">
        <v>189</v>
      </c>
    </row>
    <row r="157" spans="1:3" x14ac:dyDescent="0.25">
      <c r="A157">
        <v>2347167796</v>
      </c>
      <c r="B157" s="5"/>
      <c r="C157">
        <v>189</v>
      </c>
    </row>
    <row r="158" spans="1:3" x14ac:dyDescent="0.25">
      <c r="A158">
        <v>2022484408</v>
      </c>
      <c r="B158" s="5"/>
      <c r="C158">
        <v>189</v>
      </c>
    </row>
    <row r="159" spans="1:3" x14ac:dyDescent="0.25">
      <c r="A159">
        <v>4558609924</v>
      </c>
      <c r="B159" s="5">
        <v>42587.57916666667</v>
      </c>
      <c r="C159">
        <v>189</v>
      </c>
    </row>
    <row r="160" spans="1:3" x14ac:dyDescent="0.25">
      <c r="A160">
        <v>4020332650</v>
      </c>
      <c r="B160" s="5"/>
      <c r="C160">
        <v>189</v>
      </c>
    </row>
    <row r="161" spans="1:3" x14ac:dyDescent="0.25">
      <c r="A161">
        <v>4020332650</v>
      </c>
      <c r="B161" s="5"/>
      <c r="C161">
        <v>189</v>
      </c>
    </row>
    <row r="162" spans="1:3" x14ac:dyDescent="0.25">
      <c r="A162">
        <v>6117666160</v>
      </c>
      <c r="B162" s="5"/>
      <c r="C162">
        <v>188</v>
      </c>
    </row>
    <row r="163" spans="1:3" x14ac:dyDescent="0.25">
      <c r="A163">
        <v>2022484408</v>
      </c>
      <c r="B163" s="5"/>
      <c r="C163">
        <v>188</v>
      </c>
    </row>
    <row r="164" spans="1:3" x14ac:dyDescent="0.25">
      <c r="A164">
        <v>2022484408</v>
      </c>
      <c r="B164" s="5"/>
      <c r="C164">
        <v>188</v>
      </c>
    </row>
    <row r="165" spans="1:3" x14ac:dyDescent="0.25">
      <c r="A165">
        <v>4558609924</v>
      </c>
      <c r="B165" s="5">
        <v>42587.579687500001</v>
      </c>
      <c r="C165">
        <v>188</v>
      </c>
    </row>
    <row r="166" spans="1:3" x14ac:dyDescent="0.25">
      <c r="A166">
        <v>4558609924</v>
      </c>
      <c r="B166" s="5">
        <v>42587.579745370371</v>
      </c>
      <c r="C166">
        <v>188</v>
      </c>
    </row>
    <row r="167" spans="1:3" x14ac:dyDescent="0.25">
      <c r="A167">
        <v>4020332650</v>
      </c>
      <c r="B167" s="5"/>
      <c r="C167">
        <v>188</v>
      </c>
    </row>
    <row r="168" spans="1:3" x14ac:dyDescent="0.25">
      <c r="A168">
        <v>2347167796</v>
      </c>
      <c r="B168" s="5"/>
      <c r="C168">
        <v>188</v>
      </c>
    </row>
    <row r="169" spans="1:3" x14ac:dyDescent="0.25">
      <c r="A169">
        <v>2022484408</v>
      </c>
      <c r="B169" s="5"/>
      <c r="C169">
        <v>188</v>
      </c>
    </row>
    <row r="170" spans="1:3" x14ac:dyDescent="0.25">
      <c r="A170">
        <v>4558609924</v>
      </c>
      <c r="B170" s="5">
        <v>42587.56753472222</v>
      </c>
      <c r="C170">
        <v>188</v>
      </c>
    </row>
    <row r="171" spans="1:3" x14ac:dyDescent="0.25">
      <c r="A171">
        <v>4558609924</v>
      </c>
      <c r="B171" s="5">
        <v>42587.578761574077</v>
      </c>
      <c r="C171">
        <v>188</v>
      </c>
    </row>
    <row r="172" spans="1:3" x14ac:dyDescent="0.25">
      <c r="A172">
        <v>6117666160</v>
      </c>
      <c r="B172" s="5"/>
      <c r="C172">
        <v>187</v>
      </c>
    </row>
    <row r="173" spans="1:3" x14ac:dyDescent="0.25">
      <c r="A173">
        <v>4558609924</v>
      </c>
      <c r="B173" s="5">
        <v>42587.579571759263</v>
      </c>
      <c r="C173">
        <v>187</v>
      </c>
    </row>
    <row r="174" spans="1:3" x14ac:dyDescent="0.25">
      <c r="A174">
        <v>4558609924</v>
      </c>
      <c r="B174" s="5">
        <v>42587.579513888886</v>
      </c>
      <c r="C174">
        <v>187</v>
      </c>
    </row>
    <row r="175" spans="1:3" x14ac:dyDescent="0.25">
      <c r="A175">
        <v>4020332650</v>
      </c>
      <c r="B175" s="5"/>
      <c r="C175">
        <v>187</v>
      </c>
    </row>
    <row r="176" spans="1:3" x14ac:dyDescent="0.25">
      <c r="A176">
        <v>4558609924</v>
      </c>
      <c r="B176" s="5">
        <v>42587.578703703701</v>
      </c>
      <c r="C176">
        <v>187</v>
      </c>
    </row>
    <row r="177" spans="1:3" x14ac:dyDescent="0.25">
      <c r="A177">
        <v>2347167796</v>
      </c>
      <c r="B177" s="5"/>
      <c r="C177">
        <v>187</v>
      </c>
    </row>
    <row r="178" spans="1:3" x14ac:dyDescent="0.25">
      <c r="A178">
        <v>4558609924</v>
      </c>
      <c r="B178" s="5">
        <v>42587.579108796293</v>
      </c>
      <c r="C178">
        <v>187</v>
      </c>
    </row>
    <row r="179" spans="1:3" x14ac:dyDescent="0.25">
      <c r="A179">
        <v>4558609924</v>
      </c>
      <c r="B179" s="5">
        <v>42587.579224537039</v>
      </c>
      <c r="C179">
        <v>187</v>
      </c>
    </row>
    <row r="180" spans="1:3" x14ac:dyDescent="0.25">
      <c r="A180">
        <v>4558609924</v>
      </c>
      <c r="B180" s="5">
        <v>42587.578587962962</v>
      </c>
      <c r="C180">
        <v>186</v>
      </c>
    </row>
    <row r="181" spans="1:3" x14ac:dyDescent="0.25">
      <c r="A181">
        <v>4558609924</v>
      </c>
      <c r="B181" s="5">
        <v>42587.57980324074</v>
      </c>
      <c r="C181">
        <v>186</v>
      </c>
    </row>
    <row r="182" spans="1:3" x14ac:dyDescent="0.25">
      <c r="A182">
        <v>4020332650</v>
      </c>
      <c r="B182" s="5"/>
      <c r="C182">
        <v>186</v>
      </c>
    </row>
    <row r="183" spans="1:3" x14ac:dyDescent="0.25">
      <c r="A183">
        <v>4558609924</v>
      </c>
      <c r="B183" s="5">
        <v>42587.565335648149</v>
      </c>
      <c r="C183">
        <v>186</v>
      </c>
    </row>
    <row r="184" spans="1:3" x14ac:dyDescent="0.25">
      <c r="A184">
        <v>4558609924</v>
      </c>
      <c r="B184" s="5">
        <v>42587.579340277778</v>
      </c>
      <c r="C184">
        <v>186</v>
      </c>
    </row>
    <row r="185" spans="1:3" x14ac:dyDescent="0.25">
      <c r="A185">
        <v>2022484408</v>
      </c>
      <c r="B185" s="5"/>
      <c r="C185">
        <v>185</v>
      </c>
    </row>
    <row r="186" spans="1:3" x14ac:dyDescent="0.25">
      <c r="A186">
        <v>4558609924</v>
      </c>
      <c r="B186" s="5">
        <v>42587.578645833331</v>
      </c>
      <c r="C186">
        <v>185</v>
      </c>
    </row>
    <row r="187" spans="1:3" x14ac:dyDescent="0.25">
      <c r="A187">
        <v>4558609924</v>
      </c>
      <c r="B187" s="5">
        <v>42587.578240740739</v>
      </c>
      <c r="C187">
        <v>185</v>
      </c>
    </row>
    <row r="188" spans="1:3" x14ac:dyDescent="0.25">
      <c r="A188">
        <v>4558609924</v>
      </c>
      <c r="B188" s="5">
        <v>42587.565046296295</v>
      </c>
      <c r="C188">
        <v>185</v>
      </c>
    </row>
    <row r="189" spans="1:3" x14ac:dyDescent="0.25">
      <c r="A189">
        <v>2022484408</v>
      </c>
      <c r="B189" s="5"/>
      <c r="C189">
        <v>185</v>
      </c>
    </row>
    <row r="190" spans="1:3" x14ac:dyDescent="0.25">
      <c r="A190">
        <v>2022484408</v>
      </c>
      <c r="B190" s="5"/>
      <c r="C190">
        <v>185</v>
      </c>
    </row>
    <row r="191" spans="1:3" x14ac:dyDescent="0.25">
      <c r="A191">
        <v>2022484408</v>
      </c>
      <c r="B191" s="5"/>
      <c r="C191">
        <v>185</v>
      </c>
    </row>
    <row r="192" spans="1:3" x14ac:dyDescent="0.25">
      <c r="A192">
        <v>2022484408</v>
      </c>
      <c r="B192" s="5"/>
      <c r="C192">
        <v>185</v>
      </c>
    </row>
    <row r="193" spans="1:3" x14ac:dyDescent="0.25">
      <c r="A193">
        <v>2022484408</v>
      </c>
      <c r="B193" s="5"/>
      <c r="C193">
        <v>185</v>
      </c>
    </row>
    <row r="194" spans="1:3" x14ac:dyDescent="0.25">
      <c r="A194">
        <v>4020332650</v>
      </c>
      <c r="B194" s="5"/>
      <c r="C194">
        <v>185</v>
      </c>
    </row>
    <row r="195" spans="1:3" x14ac:dyDescent="0.25">
      <c r="A195">
        <v>2022484408</v>
      </c>
      <c r="B195" s="5"/>
      <c r="C195">
        <v>184</v>
      </c>
    </row>
    <row r="196" spans="1:3" x14ac:dyDescent="0.25">
      <c r="A196">
        <v>6962181067</v>
      </c>
      <c r="B196" s="5">
        <v>42648.326793981483</v>
      </c>
      <c r="C196">
        <v>184</v>
      </c>
    </row>
    <row r="197" spans="1:3" x14ac:dyDescent="0.25">
      <c r="A197">
        <v>4020332650</v>
      </c>
      <c r="B197" s="5"/>
      <c r="C197">
        <v>184</v>
      </c>
    </row>
    <row r="198" spans="1:3" x14ac:dyDescent="0.25">
      <c r="A198">
        <v>4558609924</v>
      </c>
      <c r="B198" s="5">
        <v>42587.571759259263</v>
      </c>
      <c r="C198">
        <v>184</v>
      </c>
    </row>
    <row r="199" spans="1:3" x14ac:dyDescent="0.25">
      <c r="A199">
        <v>4558609924</v>
      </c>
      <c r="B199" s="5">
        <v>42587.56527777778</v>
      </c>
      <c r="C199">
        <v>184</v>
      </c>
    </row>
    <row r="200" spans="1:3" x14ac:dyDescent="0.25">
      <c r="A200">
        <v>2347167796</v>
      </c>
      <c r="B200" s="5"/>
      <c r="C200">
        <v>184</v>
      </c>
    </row>
    <row r="201" spans="1:3" x14ac:dyDescent="0.25">
      <c r="A201">
        <v>6962181067</v>
      </c>
      <c r="B201" s="5">
        <v>42648.326817129629</v>
      </c>
      <c r="C201">
        <v>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D216-1664-4A11-AE1C-2139F6F267E2}">
  <dimension ref="B1:T27"/>
  <sheetViews>
    <sheetView showGridLines="0" tabSelected="1" workbookViewId="0">
      <selection activeCell="O24" sqref="O24"/>
    </sheetView>
  </sheetViews>
  <sheetFormatPr defaultRowHeight="15" x14ac:dyDescent="0.25"/>
  <cols>
    <col min="2" max="2" width="11" bestFit="1" customWidth="1"/>
    <col min="3" max="3" width="20.85546875" bestFit="1" customWidth="1"/>
    <col min="4" max="4" width="9.7109375" bestFit="1" customWidth="1"/>
    <col min="6" max="6" width="19" bestFit="1" customWidth="1"/>
    <col min="7" max="7" width="17.85546875" bestFit="1" customWidth="1"/>
    <col min="8" max="8" width="19" bestFit="1" customWidth="1"/>
    <col min="9" max="9" width="6.140625" customWidth="1"/>
    <col min="10" max="10" width="13.140625" bestFit="1" customWidth="1"/>
    <col min="11" max="11" width="12.7109375" bestFit="1" customWidth="1"/>
    <col min="12" max="12" width="10.42578125" bestFit="1" customWidth="1"/>
    <col min="13" max="13" width="5.42578125" customWidth="1"/>
    <col min="14" max="15" width="19" bestFit="1" customWidth="1"/>
    <col min="16" max="16" width="15.5703125" bestFit="1" customWidth="1"/>
  </cols>
  <sheetData>
    <row r="1" spans="2:18" ht="15.75" thickBot="1" x14ac:dyDescent="0.3"/>
    <row r="2" spans="2:18" ht="15.75" x14ac:dyDescent="0.25">
      <c r="B2" s="26" t="s">
        <v>19</v>
      </c>
      <c r="C2" s="27"/>
      <c r="D2" s="27"/>
      <c r="E2" s="27"/>
      <c r="F2" s="27"/>
      <c r="G2" s="27"/>
      <c r="H2" s="28"/>
      <c r="J2" s="26" t="s">
        <v>20</v>
      </c>
      <c r="K2" s="27"/>
      <c r="L2" s="28"/>
      <c r="N2" s="26" t="s">
        <v>27</v>
      </c>
      <c r="O2" s="27"/>
      <c r="P2" s="28"/>
      <c r="Q2" s="7"/>
      <c r="R2" s="7"/>
    </row>
    <row r="3" spans="2:18" x14ac:dyDescent="0.25">
      <c r="B3" s="14"/>
      <c r="C3" s="15"/>
      <c r="D3" s="15"/>
      <c r="E3" s="15"/>
      <c r="F3" s="15"/>
      <c r="G3" s="15"/>
      <c r="H3" s="16"/>
      <c r="J3" s="14"/>
      <c r="K3" s="15"/>
      <c r="L3" s="16"/>
      <c r="N3" s="14"/>
      <c r="O3" s="15"/>
      <c r="P3" s="16"/>
    </row>
    <row r="4" spans="2:18" x14ac:dyDescent="0.25">
      <c r="B4" s="10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11" t="s">
        <v>16</v>
      </c>
      <c r="J4" s="29" t="s">
        <v>0</v>
      </c>
      <c r="K4" s="2" t="s">
        <v>17</v>
      </c>
      <c r="L4" s="30" t="s">
        <v>34</v>
      </c>
      <c r="N4" s="29" t="s">
        <v>16</v>
      </c>
      <c r="O4" s="2" t="s">
        <v>28</v>
      </c>
      <c r="P4" s="30" t="s">
        <v>37</v>
      </c>
    </row>
    <row r="5" spans="2:18" x14ac:dyDescent="0.25">
      <c r="B5" s="12">
        <v>1503960366</v>
      </c>
      <c r="C5" s="3" t="s">
        <v>8</v>
      </c>
      <c r="D5" s="4">
        <v>52.599998474121101</v>
      </c>
      <c r="E5" s="3">
        <v>115.963146545323</v>
      </c>
      <c r="F5" s="3">
        <v>22</v>
      </c>
      <c r="G5" s="3">
        <v>22.649999618530298</v>
      </c>
      <c r="H5" s="13" t="str">
        <f>IF(AND(G5&gt;=18.5,G5&lt;25),"healthy",IF(AND(G5&gt;=25,G5&lt;30),"overweight","obesity"))</f>
        <v>healthy</v>
      </c>
      <c r="J5" s="12">
        <v>2022484408</v>
      </c>
      <c r="K5" s="3">
        <v>203</v>
      </c>
      <c r="L5" s="13" t="str">
        <f>IF(K5&gt;185,"Dangerous","Normal")</f>
        <v>Dangerous</v>
      </c>
      <c r="N5" s="35">
        <f>F20</f>
        <v>1927972279</v>
      </c>
      <c r="O5" s="3">
        <f>G20</f>
        <v>47.540000915527301</v>
      </c>
      <c r="P5" s="13"/>
    </row>
    <row r="6" spans="2:18" x14ac:dyDescent="0.25">
      <c r="B6" s="12">
        <v>1927972279</v>
      </c>
      <c r="C6" s="3" t="s">
        <v>9</v>
      </c>
      <c r="D6" s="4">
        <v>133.5</v>
      </c>
      <c r="E6" s="3">
        <v>294.31712001697503</v>
      </c>
      <c r="F6" s="3"/>
      <c r="G6" s="3">
        <v>47.540000915527301</v>
      </c>
      <c r="H6" s="13" t="str">
        <f t="shared" ref="H6:H12" si="0">IF(AND(G6&gt;=18.5,G6&lt;25),"healthy",IF(AND(G6&gt;=25,G6&lt;30),"overweight","obesity"))</f>
        <v>obesity</v>
      </c>
      <c r="J6" s="12">
        <v>4558609924</v>
      </c>
      <c r="K6" s="3">
        <v>199</v>
      </c>
      <c r="L6" s="13" t="str">
        <f t="shared" ref="L6:L10" si="1">IF(K6&gt;185,"Dangerous","Normal")</f>
        <v>Dangerous</v>
      </c>
      <c r="N6" s="35">
        <f>F21</f>
        <v>4319703577</v>
      </c>
      <c r="O6" s="3">
        <f>G21</f>
        <v>27.450000762939499</v>
      </c>
      <c r="P6" s="13"/>
    </row>
    <row r="7" spans="2:18" x14ac:dyDescent="0.25">
      <c r="B7" s="12">
        <v>2873212765</v>
      </c>
      <c r="C7" s="3" t="s">
        <v>10</v>
      </c>
      <c r="D7" s="4">
        <v>56.700000762939503</v>
      </c>
      <c r="E7" s="3">
        <v>125.00210434088901</v>
      </c>
      <c r="F7" s="3"/>
      <c r="G7" s="3">
        <v>21.450000762939499</v>
      </c>
      <c r="H7" s="13" t="str">
        <f t="shared" si="0"/>
        <v>healthy</v>
      </c>
      <c r="J7" s="12">
        <v>2347167796</v>
      </c>
      <c r="K7" s="3">
        <v>195</v>
      </c>
      <c r="L7" s="13" t="str">
        <f t="shared" si="1"/>
        <v>Dangerous</v>
      </c>
      <c r="N7" s="35">
        <f>F22</f>
        <v>4558609924</v>
      </c>
      <c r="O7" s="3">
        <f>G22</f>
        <v>27.25</v>
      </c>
      <c r="P7" s="13"/>
    </row>
    <row r="8" spans="2:18" x14ac:dyDescent="0.25">
      <c r="B8" s="12">
        <v>4319703577</v>
      </c>
      <c r="C8" s="3" t="s">
        <v>11</v>
      </c>
      <c r="D8" s="4">
        <v>72.400001525878906</v>
      </c>
      <c r="E8" s="3">
        <v>159.614681185927</v>
      </c>
      <c r="F8" s="3">
        <v>25</v>
      </c>
      <c r="G8" s="3">
        <v>27.450000762939499</v>
      </c>
      <c r="H8" s="13" t="str">
        <f t="shared" si="0"/>
        <v>overweight</v>
      </c>
      <c r="J8" s="12">
        <v>4020332650</v>
      </c>
      <c r="K8" s="3">
        <v>191</v>
      </c>
      <c r="L8" s="13" t="str">
        <f t="shared" si="1"/>
        <v>Dangerous</v>
      </c>
      <c r="N8" s="35">
        <f>F23</f>
        <v>5577150313</v>
      </c>
      <c r="O8" s="3">
        <f>G23</f>
        <v>28</v>
      </c>
      <c r="P8" s="36"/>
    </row>
    <row r="9" spans="2:18" x14ac:dyDescent="0.25">
      <c r="B9" s="12">
        <v>4558609924</v>
      </c>
      <c r="C9" s="3" t="s">
        <v>12</v>
      </c>
      <c r="D9" s="4">
        <v>69.699996948242202</v>
      </c>
      <c r="E9" s="3">
        <v>153.662190014971</v>
      </c>
      <c r="F9" s="3"/>
      <c r="G9" s="3">
        <v>27.25</v>
      </c>
      <c r="H9" s="13" t="str">
        <f t="shared" si="0"/>
        <v>overweight</v>
      </c>
      <c r="J9" s="12">
        <v>6117666160</v>
      </c>
      <c r="K9" s="3">
        <v>189</v>
      </c>
      <c r="L9" s="13" t="str">
        <f t="shared" si="1"/>
        <v>Dangerous</v>
      </c>
      <c r="N9" s="35">
        <f>F24</f>
        <v>8877689391</v>
      </c>
      <c r="O9" s="3">
        <f>G24</f>
        <v>25.680000305175799</v>
      </c>
      <c r="P9" s="13"/>
    </row>
    <row r="10" spans="2:18" x14ac:dyDescent="0.25">
      <c r="B10" s="12">
        <v>5577150313</v>
      </c>
      <c r="C10" s="3" t="s">
        <v>13</v>
      </c>
      <c r="D10" s="4">
        <v>90.699996948242202</v>
      </c>
      <c r="E10" s="3">
        <v>199.959265073821</v>
      </c>
      <c r="F10" s="3"/>
      <c r="G10" s="3">
        <v>28</v>
      </c>
      <c r="H10" s="13" t="str">
        <f t="shared" si="0"/>
        <v>overweight</v>
      </c>
      <c r="J10" s="12">
        <v>6962181067</v>
      </c>
      <c r="K10" s="3">
        <v>184</v>
      </c>
      <c r="L10" s="13" t="str">
        <f t="shared" si="1"/>
        <v>Normal</v>
      </c>
      <c r="N10" s="35">
        <f>J16</f>
        <v>2022484408</v>
      </c>
      <c r="O10" s="3"/>
      <c r="P10" s="13">
        <f>K16</f>
        <v>203</v>
      </c>
    </row>
    <row r="11" spans="2:18" x14ac:dyDescent="0.25">
      <c r="B11" s="12">
        <v>6962181067</v>
      </c>
      <c r="C11" s="3" t="s">
        <v>14</v>
      </c>
      <c r="D11" s="4">
        <v>62.5</v>
      </c>
      <c r="E11" s="3">
        <v>137.78891386562501</v>
      </c>
      <c r="F11" s="3"/>
      <c r="G11" s="3">
        <v>24.389999389648398</v>
      </c>
      <c r="H11" s="13" t="str">
        <f t="shared" si="0"/>
        <v>healthy</v>
      </c>
      <c r="J11" s="14"/>
      <c r="K11" s="15"/>
      <c r="L11" s="16"/>
      <c r="N11" s="35">
        <f t="shared" ref="N11:N14" si="2">J17</f>
        <v>2347167796</v>
      </c>
      <c r="O11" s="3"/>
      <c r="P11" s="13">
        <f>K17</f>
        <v>195</v>
      </c>
    </row>
    <row r="12" spans="2:18" x14ac:dyDescent="0.25">
      <c r="B12" s="12">
        <v>8877689391</v>
      </c>
      <c r="C12" s="3" t="s">
        <v>15</v>
      </c>
      <c r="D12" s="4">
        <v>85.800003051757798</v>
      </c>
      <c r="E12" s="3">
        <v>189.156627682704</v>
      </c>
      <c r="F12" s="3"/>
      <c r="G12" s="3">
        <v>25.680000305175799</v>
      </c>
      <c r="H12" s="13" t="str">
        <f t="shared" si="0"/>
        <v>overweight</v>
      </c>
      <c r="J12" s="14"/>
      <c r="K12" s="15"/>
      <c r="L12" s="16"/>
      <c r="N12" s="35">
        <f t="shared" si="2"/>
        <v>4020332650</v>
      </c>
      <c r="O12" s="3"/>
      <c r="P12" s="13">
        <f>K18</f>
        <v>191</v>
      </c>
    </row>
    <row r="13" spans="2:18" x14ac:dyDescent="0.25">
      <c r="B13" s="14"/>
      <c r="C13" s="15"/>
      <c r="D13" s="15"/>
      <c r="E13" s="15"/>
      <c r="F13" s="15"/>
      <c r="G13" s="15"/>
      <c r="H13" s="16"/>
      <c r="J13" s="31" t="s">
        <v>34</v>
      </c>
      <c r="K13" s="15" t="s">
        <v>35</v>
      </c>
      <c r="L13" s="16"/>
      <c r="N13" s="35">
        <f t="shared" si="2"/>
        <v>4558609924</v>
      </c>
      <c r="O13" s="3"/>
      <c r="P13" s="13">
        <f>K19</f>
        <v>199</v>
      </c>
    </row>
    <row r="14" spans="2:18" x14ac:dyDescent="0.25">
      <c r="B14" s="17" t="s">
        <v>24</v>
      </c>
      <c r="C14" s="8" t="s">
        <v>25</v>
      </c>
      <c r="D14" s="8" t="s">
        <v>26</v>
      </c>
      <c r="E14" s="15"/>
      <c r="F14" s="15"/>
      <c r="G14" s="15"/>
      <c r="H14" s="16"/>
      <c r="J14" s="14"/>
      <c r="K14" s="15"/>
      <c r="L14" s="16"/>
      <c r="N14" s="35">
        <f t="shared" si="2"/>
        <v>6117666160</v>
      </c>
      <c r="O14" s="3"/>
      <c r="P14" s="13">
        <f>K20</f>
        <v>189</v>
      </c>
    </row>
    <row r="15" spans="2:18" ht="15.75" thickBot="1" x14ac:dyDescent="0.3">
      <c r="B15" s="18" t="s">
        <v>23</v>
      </c>
      <c r="C15" s="6">
        <f>COUNTIF($H$5:$H$12,B15)/COUNTA($H$5:$H$12)</f>
        <v>0.375</v>
      </c>
      <c r="D15" s="3">
        <f>COUNTIF(H5:H12,B15)</f>
        <v>3</v>
      </c>
      <c r="E15" s="15"/>
      <c r="F15" s="15"/>
      <c r="G15" s="15"/>
      <c r="H15" s="16"/>
      <c r="J15" s="31" t="s">
        <v>29</v>
      </c>
      <c r="K15" s="15" t="s">
        <v>36</v>
      </c>
      <c r="L15" s="16"/>
      <c r="N15" s="23"/>
      <c r="O15" s="24"/>
      <c r="P15" s="25"/>
    </row>
    <row r="16" spans="2:18" x14ac:dyDescent="0.25">
      <c r="B16" s="18" t="s">
        <v>22</v>
      </c>
      <c r="C16" s="6">
        <f t="shared" ref="C16:C17" si="3">COUNTIF($H$5:$H$12,B16)/COUNTA($H$5:$H$12)</f>
        <v>0.125</v>
      </c>
      <c r="D16" s="3">
        <f t="shared" ref="D16:D17" si="4">COUNTIF(H6:H13,B16)</f>
        <v>1</v>
      </c>
      <c r="E16" s="15"/>
      <c r="F16" s="15"/>
      <c r="G16" s="15"/>
      <c r="H16" s="16"/>
      <c r="J16" s="32">
        <v>2022484408</v>
      </c>
      <c r="K16" s="21">
        <v>203</v>
      </c>
      <c r="L16" s="16"/>
    </row>
    <row r="17" spans="2:20" x14ac:dyDescent="0.25">
      <c r="B17" s="18" t="s">
        <v>21</v>
      </c>
      <c r="C17" s="6">
        <f t="shared" si="3"/>
        <v>0.5</v>
      </c>
      <c r="D17" s="3">
        <f t="shared" si="4"/>
        <v>4</v>
      </c>
      <c r="E17" s="15"/>
      <c r="F17" s="19" t="s">
        <v>16</v>
      </c>
      <c r="G17" s="15" t="s">
        <v>32</v>
      </c>
      <c r="H17" s="16"/>
      <c r="J17" s="32">
        <v>2347167796</v>
      </c>
      <c r="K17" s="21">
        <v>195</v>
      </c>
      <c r="L17" s="16"/>
    </row>
    <row r="18" spans="2:20" x14ac:dyDescent="0.25">
      <c r="B18" s="14"/>
      <c r="C18" s="15"/>
      <c r="D18" s="15"/>
      <c r="E18" s="15"/>
      <c r="F18" s="15"/>
      <c r="G18" s="15"/>
      <c r="H18" s="16"/>
      <c r="J18" s="32">
        <v>4020332650</v>
      </c>
      <c r="K18" s="21">
        <v>191</v>
      </c>
      <c r="L18" s="16"/>
    </row>
    <row r="19" spans="2:20" x14ac:dyDescent="0.25">
      <c r="B19" s="14"/>
      <c r="C19" s="15"/>
      <c r="D19" s="15"/>
      <c r="E19" s="15"/>
      <c r="F19" s="19" t="s">
        <v>31</v>
      </c>
      <c r="G19" s="15" t="s">
        <v>33</v>
      </c>
      <c r="H19" s="16"/>
      <c r="J19" s="32">
        <v>4558609924</v>
      </c>
      <c r="K19" s="21">
        <v>199</v>
      </c>
      <c r="L19" s="16"/>
    </row>
    <row r="20" spans="2:20" x14ac:dyDescent="0.25">
      <c r="B20" s="14"/>
      <c r="C20" s="15"/>
      <c r="D20" s="15"/>
      <c r="E20" s="15"/>
      <c r="F20" s="20">
        <v>1927972279</v>
      </c>
      <c r="G20" s="21">
        <v>47.540000915527301</v>
      </c>
      <c r="H20" s="16"/>
      <c r="J20" s="32">
        <v>6117666160</v>
      </c>
      <c r="K20" s="21">
        <v>189</v>
      </c>
      <c r="L20" s="16"/>
    </row>
    <row r="21" spans="2:20" ht="15.75" thickBot="1" x14ac:dyDescent="0.3">
      <c r="B21" s="14"/>
      <c r="C21" s="15"/>
      <c r="D21" s="15"/>
      <c r="E21" s="22"/>
      <c r="F21" s="20">
        <v>4319703577</v>
      </c>
      <c r="G21" s="21">
        <v>27.450000762939499</v>
      </c>
      <c r="H21" s="16"/>
      <c r="J21" s="33" t="s">
        <v>30</v>
      </c>
      <c r="K21" s="34">
        <v>203</v>
      </c>
      <c r="L21" s="25"/>
    </row>
    <row r="22" spans="2:20" x14ac:dyDescent="0.25">
      <c r="B22" s="14"/>
      <c r="C22" s="15"/>
      <c r="D22" s="15"/>
      <c r="E22" s="22"/>
      <c r="F22" s="20">
        <v>4558609924</v>
      </c>
      <c r="G22" s="21">
        <v>27.25</v>
      </c>
      <c r="H22" s="16"/>
    </row>
    <row r="23" spans="2:20" x14ac:dyDescent="0.25">
      <c r="B23" s="14"/>
      <c r="C23" s="15"/>
      <c r="D23" s="15"/>
      <c r="E23" s="22"/>
      <c r="F23" s="20">
        <v>5577150313</v>
      </c>
      <c r="G23" s="21">
        <v>28</v>
      </c>
      <c r="H23" s="16"/>
      <c r="S23" s="7"/>
      <c r="T23" s="7"/>
    </row>
    <row r="24" spans="2:20" x14ac:dyDescent="0.25">
      <c r="B24" s="14"/>
      <c r="C24" s="15"/>
      <c r="D24" s="15"/>
      <c r="E24" s="15"/>
      <c r="F24" s="20">
        <v>8877689391</v>
      </c>
      <c r="G24" s="21">
        <v>25.680000305175799</v>
      </c>
      <c r="H24" s="16"/>
    </row>
    <row r="25" spans="2:20" x14ac:dyDescent="0.25">
      <c r="B25" s="14"/>
      <c r="C25" s="15"/>
      <c r="D25" s="15"/>
      <c r="E25" s="15"/>
      <c r="F25" s="20" t="s">
        <v>30</v>
      </c>
      <c r="G25" s="21">
        <v>47.540000915527301</v>
      </c>
      <c r="H25" s="16"/>
    </row>
    <row r="26" spans="2:20" x14ac:dyDescent="0.25">
      <c r="B26" s="14"/>
      <c r="C26" s="15"/>
      <c r="D26" s="15"/>
      <c r="E26" s="15"/>
      <c r="F26" s="15"/>
      <c r="G26" s="15"/>
      <c r="H26" s="16"/>
    </row>
    <row r="27" spans="2:20" ht="15.75" thickBot="1" x14ac:dyDescent="0.3">
      <c r="B27" s="23"/>
      <c r="C27" s="24"/>
      <c r="D27" s="24"/>
      <c r="E27" s="24"/>
      <c r="F27" s="24"/>
      <c r="G27" s="24"/>
      <c r="H27" s="25"/>
    </row>
  </sheetData>
  <mergeCells count="3">
    <mergeCell ref="B2:H2"/>
    <mergeCell ref="N2:P2"/>
    <mergeCell ref="J2:L2"/>
  </mergeCells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E6EF31FD-8BAF-4C68-BE10-C8A0BDDD82AE}">
            <xm:f>NOT(ISERROR(SEARCH($H$8,H5)))</xm:f>
            <xm:f>$H$8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C80E6113-AFA8-4701-A2B7-021E2BA757E9}">
            <xm:f>NOT(ISERROR(SEARCH($H$6,H5)))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H5:H12</xm:sqref>
        </x14:conditionalFormatting>
        <x14:conditionalFormatting xmlns:xm="http://schemas.microsoft.com/office/excel/2006/main">
          <x14:cfRule type="containsText" priority="2" operator="containsText" id="{D37BF057-E306-4255-9492-E35064AB5042}">
            <xm:f>NOT(ISERROR(SEARCH("Dangerous",L4)))</xm:f>
            <xm:f>"Dangerous"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L4:L10</xm:sqref>
        </x14:conditionalFormatting>
        <x14:conditionalFormatting xmlns:xm="http://schemas.microsoft.com/office/excel/2006/main">
          <x14:cfRule type="containsText" priority="1" operator="containsText" id="{DA2B1C4D-D64F-4BAF-AF30-A6B515CFBE36}">
            <xm:f>NOT(ISERROR(SEARCH("Dangerous",P4)))</xm:f>
            <xm:f>"Dangerous"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328F-D92E-4AC2-A7D7-E29E148029F7}">
  <dimension ref="A1:B7"/>
  <sheetViews>
    <sheetView workbookViewId="0">
      <selection activeCell="A8" sqref="A1:B8"/>
    </sheetView>
  </sheetViews>
  <sheetFormatPr defaultRowHeight="15" x14ac:dyDescent="0.25"/>
  <cols>
    <col min="1" max="1" width="11" bestFit="1" customWidth="1"/>
    <col min="3" max="3" width="16.42578125" bestFit="1" customWidth="1"/>
  </cols>
  <sheetData>
    <row r="1" spans="1:2" x14ac:dyDescent="0.25">
      <c r="A1" s="2" t="s">
        <v>0</v>
      </c>
      <c r="B1" s="2" t="s">
        <v>17</v>
      </c>
    </row>
    <row r="2" spans="1:2" x14ac:dyDescent="0.25">
      <c r="A2" s="3">
        <v>2022484408</v>
      </c>
      <c r="B2" s="3">
        <v>203</v>
      </c>
    </row>
    <row r="3" spans="1:2" x14ac:dyDescent="0.25">
      <c r="A3" s="3">
        <v>4558609924</v>
      </c>
      <c r="B3" s="3">
        <v>199</v>
      </c>
    </row>
    <row r="4" spans="1:2" x14ac:dyDescent="0.25">
      <c r="A4" s="3">
        <v>2347167796</v>
      </c>
      <c r="B4" s="3">
        <v>195</v>
      </c>
    </row>
    <row r="5" spans="1:2" x14ac:dyDescent="0.25">
      <c r="A5" s="3">
        <v>4020332650</v>
      </c>
      <c r="B5" s="3">
        <v>191</v>
      </c>
    </row>
    <row r="6" spans="1:2" x14ac:dyDescent="0.25">
      <c r="A6" s="3">
        <v>6117666160</v>
      </c>
      <c r="B6" s="3">
        <v>189</v>
      </c>
    </row>
    <row r="7" spans="1:2" x14ac:dyDescent="0.25">
      <c r="A7" s="3">
        <v>6962181067</v>
      </c>
      <c r="B7" s="3">
        <v>184</v>
      </c>
    </row>
  </sheetData>
  <conditionalFormatting sqref="B2:B7">
    <cfRule type="cellIs" dxfId="15" priority="1" operator="greaterThan">
      <formula>185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8854C-0E5F-4595-9A6C-6E7E658FF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weightLogInfo_merged</vt:lpstr>
      <vt:lpstr>heartrate_seconds_merged</vt:lpstr>
      <vt:lpstr>potential customers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</dc:creator>
  <cp:lastModifiedBy>evil</cp:lastModifiedBy>
  <dcterms:created xsi:type="dcterms:W3CDTF">2024-04-22T04:39:50Z</dcterms:created>
  <dcterms:modified xsi:type="dcterms:W3CDTF">2024-04-22T06:28:12Z</dcterms:modified>
</cp:coreProperties>
</file>