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vil\Documents\FitBit Dataset\FitBit Dataset\PROJECT\"/>
    </mc:Choice>
  </mc:AlternateContent>
  <xr:revisionPtr revIDLastSave="0" documentId="13_ncr:1_{969FDF83-AA66-4A72-A538-B287E8F987D5}" xr6:coauthVersionLast="47" xr6:coauthVersionMax="47" xr10:uidLastSave="{00000000-0000-0000-0000-000000000000}"/>
  <bookViews>
    <workbookView xWindow="-120" yWindow="-120" windowWidth="29040" windowHeight="15720" activeTab="2" xr2:uid="{91E1DF62-7613-467F-A58A-EB562A57A77B}"/>
  </bookViews>
  <sheets>
    <sheet name="Sheet4" sheetId="7" r:id="rId1"/>
    <sheet name="sleepDay_merged" sheetId="6" r:id="rId2"/>
    <sheet name="Sheet1" sheetId="1" r:id="rId3"/>
  </sheets>
  <definedNames>
    <definedName name="ExternalData_1" localSheetId="1" hidden="1">sleepDay_merged!$A$1:$E$414</definedName>
  </definedNames>
  <calcPr calcId="191029"/>
  <pivotCaches>
    <pivotCache cacheId="18" r:id="rId4"/>
    <pivotCache cacheId="3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A2BF3-11A1-4420-BA94-77B23D97B63A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sharedStrings.xml><?xml version="1.0" encoding="utf-8"?>
<sst xmlns="http://schemas.openxmlformats.org/spreadsheetml/2006/main" count="436" uniqueCount="47">
  <si>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</si>
  <si>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</si>
  <si>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</si>
  <si>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</si>
  <si>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</si>
  <si>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</si>
  <si>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</si>
  <si>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</si>
  <si>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</si>
  <si>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</si>
  <si>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</si>
  <si>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</si>
  <si>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</si>
  <si>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</si>
  <si>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</si>
  <si>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</si>
  <si>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</si>
  <si>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</si>
  <si>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</si>
  <si>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</si>
  <si>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</si>
  <si>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</si>
  <si>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</si>
  <si>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</si>
  <si>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</si>
  <si>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</si>
  <si>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</si>
  <si>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</si>
  <si>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</si>
  <si>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</si>
  <si>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</si>
  <si>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</si>
  <si>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</si>
  <si>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</si>
  <si>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</si>
  <si>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</si>
  <si>
    <t>Row Labels</t>
  </si>
  <si>
    <t>Grand Total</t>
  </si>
  <si>
    <t>Count of SleepDay</t>
  </si>
  <si>
    <t>Sum of TotalSleepRecords</t>
  </si>
  <si>
    <t>Sum of TotalMinutesAsleep</t>
  </si>
  <si>
    <t>Sum of TotalTimeInBed</t>
  </si>
  <si>
    <t>TotalHoursSleeping</t>
  </si>
  <si>
    <t>customers</t>
  </si>
  <si>
    <t>Sum of TotalHoursSleeping</t>
  </si>
  <si>
    <t>non-potential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</si>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</sst>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[Q3.xlsx]Sheet1!PivotTable9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Sheet1!$I$3:$I$5</c:f>
              <c:strCache>
                <c:ptCount val="2"/>
                <c:pt idx="0">
                  <c:v>non-potential</c:v>
                </c:pt>
                <c:pt idx="1">
                  <c:v>potential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2"/>
                <c:pt idx="0">
                  <c:v>83.419539002291003</c:v>
                </c:pt>
                <c:pt idx="1">
                  <c:v>67.639468253968246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A-4D6F-BF09-E4893043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330928"/>
        <c:axId val="238329488"/>
      </c:barChart>
      <c:catAx>
        <c:axId val="2383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29488"/>
        <c:crosses val="autoZero"/>
        <c:auto val="1"/>
        <c:lblAlgn val="ctr"/>
        <c:lblOffset val="100"/>
        <c:noMultiLvlLbl val="0"/>
      </c:catAx>
      <c:valAx>
        <c:axId val="2383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90487</xdr:rowOff>
    </xdr:from>
    <xdr:to>
      <xdr:col>10</xdr:col>
      <xdr:colOff>9525</xdr:colOff>
      <xdr:row>20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44E4F8-8923-EA3C-42F8-68D333476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il" refreshedDate="45404.603542708333" createdVersion="8" refreshedVersion="8" minRefreshableVersion="3" recordCount="413" xr:uid="{0BC7B760-6A8E-472B-ACE8-FB8D80458734}">
  <cacheSource type="worksheet">
    <worksheetSource name="sleepDay_merged"/>
  </cacheSource>
  <cacheFields count="7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 count="31">
        <s v="4/12/2016 12:00:00 AM"/>
        <s v="4/13/2016 12:00:00 AM"/>
        <s v="4/15/2016 12:00:00 AM"/>
        <s v="4/16/2016 12:00:00 AM"/>
        <s v="4/17/2016 12:00:00 AM"/>
        <s v="4/19/2016 12:00:00 AM"/>
        <s v="4/20/2016 12:00:00 AM"/>
        <s v="4/21/2016 12:00:00 AM"/>
        <s v="4/23/2016 12:00:00 AM"/>
        <s v="4/24/2016 12:00:00 AM"/>
        <s v="4/25/2016 12:00:00 AM"/>
        <s v="4/26/2016 12:00:00 AM"/>
        <s v="4/28/2016 12:00:00 AM"/>
        <s v="4/29/2016 12:00:00 AM"/>
        <s v="4/30/2016 12:00:00 AM"/>
        <s v="5/1/2016 12:00:00 AM"/>
        <s v="5/2/2016 12:00:00 AM"/>
        <s v="5/3/2016 12:00:00 AM"/>
        <s v="5/5/2016 12:00:00 AM"/>
        <s v="5/6/2016 12:00:00 AM"/>
        <s v="5/7/2016 12:00:00 AM"/>
        <s v="5/8/2016 12:00:00 AM"/>
        <s v="5/9/2016 12:00:00 AM"/>
        <s v="5/10/2016 12:00:00 AM"/>
        <s v="5/11/2016 12:00:00 AM"/>
        <s v="4/14/2016 12:00:00 AM"/>
        <s v="4/22/2016 12:00:00 AM"/>
        <s v="4/27/2016 12:00:00 AM"/>
        <s v="5/4/2016 12:00:00 AM"/>
        <s v="5/12/2016 12:00:00 AM"/>
        <s v="4/18/2016 12:00:00 AM"/>
      </sharedItems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Field1sleepINHour" numFmtId="0" formula="TotalMinutesAsleep/60" databaseField="0"/>
    <cacheField name="sleepinhour" numFmtId="0" formula="(TotalMinutesAsleep /60)/SleepDa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il" refreshedDate="45404.627212500003" createdVersion="8" refreshedVersion="8" minRefreshableVersion="3" recordCount="24" xr:uid="{6534BE38-3FFC-43DC-8A7A-6AEC34E909CC}">
  <cacheSource type="worksheet">
    <worksheetSource ref="F1:G25" sheet="Sheet1"/>
  </cacheSource>
  <cacheFields count="2">
    <cacheField name="TotalHoursSleeping" numFmtId="0">
      <sharedItems containsSemiMixedTypes="0" containsString="0" containsNumber="1" minValue="1.0166666666666666" maxValue="10.866666666666667"/>
    </cacheField>
    <cacheField name="customers" numFmtId="0">
      <sharedItems count="2">
        <s v="potential"/>
        <s v="non-pot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x v="0"/>
    <n v="1"/>
    <n v="327"/>
    <n v="346"/>
  </r>
  <r>
    <x v="0"/>
    <x v="1"/>
    <n v="2"/>
    <n v="384"/>
    <n v="407"/>
  </r>
  <r>
    <x v="0"/>
    <x v="2"/>
    <n v="1"/>
    <n v="412"/>
    <n v="442"/>
  </r>
  <r>
    <x v="0"/>
    <x v="3"/>
    <n v="2"/>
    <n v="340"/>
    <n v="367"/>
  </r>
  <r>
    <x v="0"/>
    <x v="4"/>
    <n v="1"/>
    <n v="700"/>
    <n v="712"/>
  </r>
  <r>
    <x v="0"/>
    <x v="5"/>
    <n v="1"/>
    <n v="304"/>
    <n v="320"/>
  </r>
  <r>
    <x v="0"/>
    <x v="6"/>
    <n v="1"/>
    <n v="360"/>
    <n v="377"/>
  </r>
  <r>
    <x v="0"/>
    <x v="7"/>
    <n v="1"/>
    <n v="325"/>
    <n v="364"/>
  </r>
  <r>
    <x v="0"/>
    <x v="8"/>
    <n v="1"/>
    <n v="361"/>
    <n v="384"/>
  </r>
  <r>
    <x v="0"/>
    <x v="9"/>
    <n v="1"/>
    <n v="430"/>
    <n v="449"/>
  </r>
  <r>
    <x v="0"/>
    <x v="10"/>
    <n v="1"/>
    <n v="277"/>
    <n v="323"/>
  </r>
  <r>
    <x v="0"/>
    <x v="11"/>
    <n v="1"/>
    <n v="245"/>
    <n v="274"/>
  </r>
  <r>
    <x v="0"/>
    <x v="12"/>
    <n v="1"/>
    <n v="366"/>
    <n v="393"/>
  </r>
  <r>
    <x v="0"/>
    <x v="13"/>
    <n v="1"/>
    <n v="341"/>
    <n v="354"/>
  </r>
  <r>
    <x v="0"/>
    <x v="14"/>
    <n v="1"/>
    <n v="404"/>
    <n v="425"/>
  </r>
  <r>
    <x v="0"/>
    <x v="15"/>
    <n v="1"/>
    <n v="369"/>
    <n v="396"/>
  </r>
  <r>
    <x v="0"/>
    <x v="16"/>
    <n v="1"/>
    <n v="277"/>
    <n v="309"/>
  </r>
  <r>
    <x v="0"/>
    <x v="17"/>
    <n v="1"/>
    <n v="273"/>
    <n v="296"/>
  </r>
  <r>
    <x v="0"/>
    <x v="18"/>
    <n v="1"/>
    <n v="247"/>
    <n v="264"/>
  </r>
  <r>
    <x v="0"/>
    <x v="19"/>
    <n v="1"/>
    <n v="334"/>
    <n v="367"/>
  </r>
  <r>
    <x v="0"/>
    <x v="20"/>
    <n v="1"/>
    <n v="331"/>
    <n v="349"/>
  </r>
  <r>
    <x v="0"/>
    <x v="21"/>
    <n v="1"/>
    <n v="594"/>
    <n v="611"/>
  </r>
  <r>
    <x v="0"/>
    <x v="22"/>
    <n v="1"/>
    <n v="338"/>
    <n v="342"/>
  </r>
  <r>
    <x v="0"/>
    <x v="23"/>
    <n v="1"/>
    <n v="383"/>
    <n v="403"/>
  </r>
  <r>
    <x v="0"/>
    <x v="24"/>
    <n v="1"/>
    <n v="285"/>
    <n v="306"/>
  </r>
  <r>
    <x v="1"/>
    <x v="13"/>
    <n v="1"/>
    <n v="119"/>
    <n v="127"/>
  </r>
  <r>
    <x v="1"/>
    <x v="14"/>
    <n v="1"/>
    <n v="124"/>
    <n v="142"/>
  </r>
  <r>
    <x v="1"/>
    <x v="16"/>
    <n v="1"/>
    <n v="796"/>
    <n v="961"/>
  </r>
  <r>
    <x v="1"/>
    <x v="21"/>
    <n v="1"/>
    <n v="137"/>
    <n v="154"/>
  </r>
  <r>
    <x v="2"/>
    <x v="2"/>
    <n v="1"/>
    <n v="644"/>
    <n v="961"/>
  </r>
  <r>
    <x v="2"/>
    <x v="14"/>
    <n v="1"/>
    <n v="722"/>
    <n v="961"/>
  </r>
  <r>
    <x v="2"/>
    <x v="15"/>
    <n v="1"/>
    <n v="590"/>
    <n v="961"/>
  </r>
  <r>
    <x v="3"/>
    <x v="0"/>
    <n v="3"/>
    <n v="750"/>
    <n v="775"/>
  </r>
  <r>
    <x v="3"/>
    <x v="1"/>
    <n v="1"/>
    <n v="398"/>
    <n v="422"/>
  </r>
  <r>
    <x v="3"/>
    <x v="2"/>
    <n v="2"/>
    <n v="475"/>
    <n v="499"/>
  </r>
  <r>
    <x v="3"/>
    <x v="11"/>
    <n v="1"/>
    <n v="296"/>
    <n v="315"/>
  </r>
  <r>
    <x v="3"/>
    <x v="12"/>
    <n v="1"/>
    <n v="166"/>
    <n v="178"/>
  </r>
  <r>
    <x v="4"/>
    <x v="0"/>
    <n v="1"/>
    <n v="503"/>
    <n v="546"/>
  </r>
  <r>
    <x v="4"/>
    <x v="1"/>
    <n v="1"/>
    <n v="531"/>
    <n v="565"/>
  </r>
  <r>
    <x v="4"/>
    <x v="25"/>
    <n v="1"/>
    <n v="545"/>
    <n v="568"/>
  </r>
  <r>
    <x v="4"/>
    <x v="2"/>
    <n v="1"/>
    <n v="523"/>
    <n v="573"/>
  </r>
  <r>
    <x v="4"/>
    <x v="3"/>
    <n v="1"/>
    <n v="524"/>
    <n v="567"/>
  </r>
  <r>
    <x v="4"/>
    <x v="4"/>
    <n v="1"/>
    <n v="437"/>
    <n v="498"/>
  </r>
  <r>
    <x v="4"/>
    <x v="5"/>
    <n v="1"/>
    <n v="498"/>
    <n v="540"/>
  </r>
  <r>
    <x v="4"/>
    <x v="6"/>
    <n v="1"/>
    <n v="461"/>
    <n v="510"/>
  </r>
  <r>
    <x v="4"/>
    <x v="7"/>
    <n v="1"/>
    <n v="477"/>
    <n v="514"/>
  </r>
  <r>
    <x v="4"/>
    <x v="26"/>
    <n v="1"/>
    <n v="520"/>
    <n v="545"/>
  </r>
  <r>
    <x v="4"/>
    <x v="8"/>
    <n v="1"/>
    <n v="522"/>
    <n v="554"/>
  </r>
  <r>
    <x v="4"/>
    <x v="9"/>
    <n v="1"/>
    <n v="555"/>
    <n v="591"/>
  </r>
  <r>
    <x v="4"/>
    <x v="10"/>
    <n v="1"/>
    <n v="506"/>
    <n v="531"/>
  </r>
  <r>
    <x v="4"/>
    <x v="27"/>
    <n v="1"/>
    <n v="508"/>
    <n v="545"/>
  </r>
  <r>
    <x v="4"/>
    <x v="12"/>
    <n v="1"/>
    <n v="513"/>
    <n v="545"/>
  </r>
  <r>
    <x v="4"/>
    <x v="13"/>
    <n v="1"/>
    <n v="490"/>
    <n v="510"/>
  </r>
  <r>
    <x v="4"/>
    <x v="14"/>
    <n v="1"/>
    <n v="573"/>
    <n v="607"/>
  </r>
  <r>
    <x v="4"/>
    <x v="15"/>
    <n v="1"/>
    <n v="527"/>
    <n v="546"/>
  </r>
  <r>
    <x v="4"/>
    <x v="16"/>
    <n v="1"/>
    <n v="511"/>
    <n v="543"/>
  </r>
  <r>
    <x v="4"/>
    <x v="28"/>
    <n v="1"/>
    <n v="538"/>
    <n v="560"/>
  </r>
  <r>
    <x v="4"/>
    <x v="18"/>
    <n v="1"/>
    <n v="468"/>
    <n v="485"/>
  </r>
  <r>
    <x v="4"/>
    <x v="19"/>
    <n v="1"/>
    <n v="524"/>
    <n v="548"/>
  </r>
  <r>
    <x v="4"/>
    <x v="20"/>
    <n v="1"/>
    <n v="511"/>
    <n v="521"/>
  </r>
  <r>
    <x v="4"/>
    <x v="21"/>
    <n v="1"/>
    <n v="541"/>
    <n v="568"/>
  </r>
  <r>
    <x v="4"/>
    <x v="22"/>
    <n v="1"/>
    <n v="531"/>
    <n v="556"/>
  </r>
  <r>
    <x v="4"/>
    <x v="23"/>
    <n v="1"/>
    <n v="357"/>
    <n v="380"/>
  </r>
  <r>
    <x v="4"/>
    <x v="24"/>
    <n v="1"/>
    <n v="523"/>
    <n v="553"/>
  </r>
  <r>
    <x v="4"/>
    <x v="29"/>
    <n v="1"/>
    <n v="456"/>
    <n v="485"/>
  </r>
  <r>
    <x v="5"/>
    <x v="8"/>
    <n v="1"/>
    <n v="61"/>
    <n v="69"/>
  </r>
  <r>
    <x v="6"/>
    <x v="1"/>
    <n v="1"/>
    <n v="467"/>
    <n v="531"/>
  </r>
  <r>
    <x v="6"/>
    <x v="25"/>
    <n v="1"/>
    <n v="445"/>
    <n v="489"/>
  </r>
  <r>
    <x v="6"/>
    <x v="2"/>
    <n v="1"/>
    <n v="452"/>
    <n v="504"/>
  </r>
  <r>
    <x v="6"/>
    <x v="4"/>
    <n v="1"/>
    <n v="556"/>
    <n v="602"/>
  </r>
  <r>
    <x v="6"/>
    <x v="30"/>
    <n v="1"/>
    <n v="500"/>
    <n v="557"/>
  </r>
  <r>
    <x v="6"/>
    <x v="5"/>
    <n v="1"/>
    <n v="465"/>
    <n v="514"/>
  </r>
  <r>
    <x v="6"/>
    <x v="7"/>
    <n v="1"/>
    <n v="460"/>
    <n v="484"/>
  </r>
  <r>
    <x v="6"/>
    <x v="26"/>
    <n v="1"/>
    <n v="405"/>
    <n v="461"/>
  </r>
  <r>
    <x v="6"/>
    <x v="8"/>
    <n v="1"/>
    <n v="374"/>
    <n v="386"/>
  </r>
  <r>
    <x v="6"/>
    <x v="9"/>
    <n v="1"/>
    <n v="442"/>
    <n v="459"/>
  </r>
  <r>
    <x v="6"/>
    <x v="10"/>
    <n v="1"/>
    <n v="433"/>
    <n v="471"/>
  </r>
  <r>
    <x v="6"/>
    <x v="11"/>
    <n v="1"/>
    <n v="436"/>
    <n v="490"/>
  </r>
  <r>
    <x v="6"/>
    <x v="27"/>
    <n v="1"/>
    <n v="448"/>
    <n v="499"/>
  </r>
  <r>
    <x v="6"/>
    <x v="12"/>
    <n v="1"/>
    <n v="408"/>
    <n v="450"/>
  </r>
  <r>
    <x v="6"/>
    <x v="13"/>
    <n v="1"/>
    <n v="411"/>
    <n v="473"/>
  </r>
  <r>
    <x v="7"/>
    <x v="0"/>
    <n v="1"/>
    <n v="274"/>
    <n v="469"/>
  </r>
  <r>
    <x v="7"/>
    <x v="1"/>
    <n v="2"/>
    <n v="295"/>
    <n v="456"/>
  </r>
  <r>
    <x v="7"/>
    <x v="25"/>
    <n v="1"/>
    <n v="291"/>
    <n v="397"/>
  </r>
  <r>
    <x v="7"/>
    <x v="2"/>
    <n v="1"/>
    <n v="424"/>
    <n v="556"/>
  </r>
  <r>
    <x v="7"/>
    <x v="3"/>
    <n v="1"/>
    <n v="283"/>
    <n v="510"/>
  </r>
  <r>
    <x v="7"/>
    <x v="4"/>
    <n v="1"/>
    <n v="381"/>
    <n v="566"/>
  </r>
  <r>
    <x v="7"/>
    <x v="30"/>
    <n v="2"/>
    <n v="412"/>
    <n v="522"/>
  </r>
  <r>
    <x v="7"/>
    <x v="5"/>
    <n v="1"/>
    <n v="219"/>
    <n v="395"/>
  </r>
  <r>
    <x v="7"/>
    <x v="6"/>
    <n v="2"/>
    <n v="152"/>
    <n v="305"/>
  </r>
  <r>
    <x v="7"/>
    <x v="7"/>
    <n v="1"/>
    <n v="332"/>
    <n v="512"/>
  </r>
  <r>
    <x v="7"/>
    <x v="26"/>
    <n v="1"/>
    <n v="355"/>
    <n v="476"/>
  </r>
  <r>
    <x v="7"/>
    <x v="8"/>
    <n v="1"/>
    <n v="235"/>
    <n v="372"/>
  </r>
  <r>
    <x v="7"/>
    <x v="9"/>
    <n v="1"/>
    <n v="310"/>
    <n v="526"/>
  </r>
  <r>
    <x v="7"/>
    <x v="10"/>
    <n v="1"/>
    <n v="262"/>
    <n v="467"/>
  </r>
  <r>
    <x v="7"/>
    <x v="11"/>
    <n v="1"/>
    <n v="250"/>
    <n v="371"/>
  </r>
  <r>
    <x v="7"/>
    <x v="27"/>
    <n v="1"/>
    <n v="349"/>
    <n v="540"/>
  </r>
  <r>
    <x v="7"/>
    <x v="12"/>
    <n v="1"/>
    <n v="261"/>
    <n v="423"/>
  </r>
  <r>
    <x v="7"/>
    <x v="13"/>
    <n v="1"/>
    <n v="333"/>
    <n v="478"/>
  </r>
  <r>
    <x v="7"/>
    <x v="14"/>
    <n v="1"/>
    <n v="237"/>
    <n v="382"/>
  </r>
  <r>
    <x v="7"/>
    <x v="15"/>
    <n v="1"/>
    <n v="383"/>
    <n v="626"/>
  </r>
  <r>
    <x v="7"/>
    <x v="16"/>
    <n v="1"/>
    <n v="230"/>
    <n v="384"/>
  </r>
  <r>
    <x v="7"/>
    <x v="17"/>
    <n v="1"/>
    <n v="292"/>
    <n v="500"/>
  </r>
  <r>
    <x v="7"/>
    <x v="28"/>
    <n v="1"/>
    <n v="213"/>
    <n v="336"/>
  </r>
  <r>
    <x v="7"/>
    <x v="18"/>
    <n v="1"/>
    <n v="318"/>
    <n v="480"/>
  </r>
  <r>
    <x v="7"/>
    <x v="19"/>
    <n v="1"/>
    <n v="323"/>
    <n v="512"/>
  </r>
  <r>
    <x v="7"/>
    <x v="20"/>
    <n v="1"/>
    <n v="237"/>
    <n v="443"/>
  </r>
  <r>
    <x v="7"/>
    <x v="21"/>
    <n v="2"/>
    <n v="259"/>
    <n v="456"/>
  </r>
  <r>
    <x v="7"/>
    <x v="23"/>
    <n v="1"/>
    <n v="312"/>
    <n v="452"/>
  </r>
  <r>
    <x v="8"/>
    <x v="0"/>
    <n v="1"/>
    <n v="501"/>
    <n v="541"/>
  </r>
  <r>
    <x v="8"/>
    <x v="3"/>
    <n v="1"/>
    <n v="77"/>
    <n v="77"/>
  </r>
  <r>
    <x v="8"/>
    <x v="17"/>
    <n v="1"/>
    <n v="322"/>
    <n v="332"/>
  </r>
  <r>
    <x v="8"/>
    <x v="28"/>
    <n v="1"/>
    <n v="478"/>
    <n v="536"/>
  </r>
  <r>
    <x v="8"/>
    <x v="18"/>
    <n v="1"/>
    <n v="226"/>
    <n v="248"/>
  </r>
  <r>
    <x v="8"/>
    <x v="19"/>
    <n v="1"/>
    <n v="385"/>
    <n v="408"/>
  </r>
  <r>
    <x v="8"/>
    <x v="21"/>
    <n v="1"/>
    <n v="364"/>
    <n v="402"/>
  </r>
  <r>
    <x v="8"/>
    <x v="23"/>
    <n v="1"/>
    <n v="442"/>
    <n v="494"/>
  </r>
  <r>
    <x v="9"/>
    <x v="25"/>
    <n v="1"/>
    <n v="535"/>
    <n v="557"/>
  </r>
  <r>
    <x v="9"/>
    <x v="2"/>
    <n v="1"/>
    <n v="465"/>
    <n v="491"/>
  </r>
  <r>
    <x v="9"/>
    <x v="3"/>
    <n v="1"/>
    <n v="506"/>
    <n v="522"/>
  </r>
  <r>
    <x v="9"/>
    <x v="30"/>
    <n v="1"/>
    <n v="515"/>
    <n v="551"/>
  </r>
  <r>
    <x v="9"/>
    <x v="5"/>
    <n v="2"/>
    <n v="461"/>
    <n v="498"/>
  </r>
  <r>
    <x v="9"/>
    <x v="6"/>
    <n v="1"/>
    <n v="523"/>
    <n v="543"/>
  </r>
  <r>
    <x v="9"/>
    <x v="7"/>
    <n v="1"/>
    <n v="59"/>
    <n v="65"/>
  </r>
  <r>
    <x v="9"/>
    <x v="26"/>
    <n v="1"/>
    <n v="533"/>
    <n v="550"/>
  </r>
  <r>
    <x v="9"/>
    <x v="8"/>
    <n v="1"/>
    <n v="692"/>
    <n v="722"/>
  </r>
  <r>
    <x v="9"/>
    <x v="9"/>
    <n v="1"/>
    <n v="467"/>
    <n v="501"/>
  </r>
  <r>
    <x v="9"/>
    <x v="10"/>
    <n v="1"/>
    <n v="488"/>
    <n v="506"/>
  </r>
  <r>
    <x v="9"/>
    <x v="11"/>
    <n v="1"/>
    <n v="505"/>
    <n v="516"/>
  </r>
  <r>
    <x v="9"/>
    <x v="27"/>
    <n v="1"/>
    <n v="286"/>
    <n v="307"/>
  </r>
  <r>
    <x v="9"/>
    <x v="12"/>
    <n v="1"/>
    <n v="497"/>
    <n v="522"/>
  </r>
  <r>
    <x v="9"/>
    <x v="13"/>
    <n v="1"/>
    <n v="523"/>
    <n v="546"/>
  </r>
  <r>
    <x v="9"/>
    <x v="14"/>
    <n v="1"/>
    <n v="490"/>
    <n v="516"/>
  </r>
  <r>
    <x v="9"/>
    <x v="15"/>
    <n v="1"/>
    <n v="484"/>
    <n v="500"/>
  </r>
  <r>
    <x v="9"/>
    <x v="16"/>
    <n v="1"/>
    <n v="478"/>
    <n v="506"/>
  </r>
  <r>
    <x v="9"/>
    <x v="17"/>
    <n v="1"/>
    <n v="474"/>
    <n v="512"/>
  </r>
  <r>
    <x v="9"/>
    <x v="19"/>
    <n v="1"/>
    <n v="450"/>
    <n v="491"/>
  </r>
  <r>
    <x v="9"/>
    <x v="20"/>
    <n v="1"/>
    <n v="507"/>
    <n v="530"/>
  </r>
  <r>
    <x v="9"/>
    <x v="21"/>
    <n v="1"/>
    <n v="602"/>
    <n v="638"/>
  </r>
  <r>
    <x v="9"/>
    <x v="22"/>
    <n v="1"/>
    <n v="535"/>
    <n v="565"/>
  </r>
  <r>
    <x v="9"/>
    <x v="23"/>
    <n v="1"/>
    <n v="487"/>
    <n v="517"/>
  </r>
  <r>
    <x v="9"/>
    <x v="24"/>
    <n v="1"/>
    <n v="529"/>
    <n v="558"/>
  </r>
  <r>
    <x v="9"/>
    <x v="29"/>
    <n v="1"/>
    <n v="302"/>
    <n v="321"/>
  </r>
  <r>
    <x v="10"/>
    <x v="2"/>
    <n v="1"/>
    <n v="499"/>
    <n v="526"/>
  </r>
  <r>
    <x v="10"/>
    <x v="3"/>
    <n v="2"/>
    <n v="426"/>
    <n v="448"/>
  </r>
  <r>
    <x v="10"/>
    <x v="4"/>
    <n v="2"/>
    <n v="619"/>
    <n v="641"/>
  </r>
  <r>
    <x v="10"/>
    <x v="30"/>
    <n v="1"/>
    <n v="99"/>
    <n v="104"/>
  </r>
  <r>
    <x v="10"/>
    <x v="5"/>
    <n v="1"/>
    <n v="329"/>
    <n v="338"/>
  </r>
  <r>
    <x v="10"/>
    <x v="6"/>
    <n v="1"/>
    <n v="421"/>
    <n v="451"/>
  </r>
  <r>
    <x v="10"/>
    <x v="7"/>
    <n v="1"/>
    <n v="442"/>
    <n v="458"/>
  </r>
  <r>
    <x v="10"/>
    <x v="26"/>
    <n v="1"/>
    <n v="82"/>
    <n v="85"/>
  </r>
  <r>
    <x v="10"/>
    <x v="8"/>
    <n v="1"/>
    <n v="478"/>
    <n v="501"/>
  </r>
  <r>
    <x v="10"/>
    <x v="9"/>
    <n v="3"/>
    <n v="552"/>
    <n v="595"/>
  </r>
  <r>
    <x v="10"/>
    <x v="11"/>
    <n v="1"/>
    <n v="319"/>
    <n v="346"/>
  </r>
  <r>
    <x v="10"/>
    <x v="27"/>
    <n v="1"/>
    <n v="439"/>
    <n v="500"/>
  </r>
  <r>
    <x v="10"/>
    <x v="12"/>
    <n v="1"/>
    <n v="428"/>
    <n v="458"/>
  </r>
  <r>
    <x v="10"/>
    <x v="14"/>
    <n v="2"/>
    <n v="409"/>
    <n v="430"/>
  </r>
  <r>
    <x v="10"/>
    <x v="15"/>
    <n v="1"/>
    <n v="547"/>
    <n v="597"/>
  </r>
  <r>
    <x v="10"/>
    <x v="16"/>
    <n v="2"/>
    <n v="368"/>
    <n v="376"/>
  </r>
  <r>
    <x v="10"/>
    <x v="28"/>
    <n v="1"/>
    <n v="390"/>
    <n v="414"/>
  </r>
  <r>
    <x v="10"/>
    <x v="18"/>
    <n v="1"/>
    <n v="471"/>
    <n v="495"/>
  </r>
  <r>
    <x v="10"/>
    <x v="18"/>
    <n v="1"/>
    <n v="471"/>
    <n v="495"/>
  </r>
  <r>
    <x v="10"/>
    <x v="20"/>
    <n v="1"/>
    <n v="472"/>
    <n v="496"/>
  </r>
  <r>
    <x v="10"/>
    <x v="21"/>
    <n v="2"/>
    <n v="529"/>
    <n v="541"/>
  </r>
  <r>
    <x v="10"/>
    <x v="22"/>
    <n v="1"/>
    <n v="62"/>
    <n v="65"/>
  </r>
  <r>
    <x v="10"/>
    <x v="23"/>
    <n v="1"/>
    <n v="354"/>
    <n v="375"/>
  </r>
  <r>
    <x v="10"/>
    <x v="24"/>
    <n v="1"/>
    <n v="469"/>
    <n v="494"/>
  </r>
  <r>
    <x v="11"/>
    <x v="0"/>
    <n v="2"/>
    <n v="429"/>
    <n v="457"/>
  </r>
  <r>
    <x v="11"/>
    <x v="1"/>
    <n v="2"/>
    <n v="370"/>
    <n v="406"/>
  </r>
  <r>
    <x v="11"/>
    <x v="25"/>
    <n v="1"/>
    <n v="441"/>
    <n v="492"/>
  </r>
  <r>
    <x v="11"/>
    <x v="2"/>
    <n v="2"/>
    <n v="337"/>
    <n v="379"/>
  </r>
  <r>
    <x v="11"/>
    <x v="3"/>
    <n v="1"/>
    <n v="462"/>
    <n v="499"/>
  </r>
  <r>
    <x v="11"/>
    <x v="4"/>
    <n v="1"/>
    <n v="98"/>
    <n v="107"/>
  </r>
  <r>
    <x v="11"/>
    <x v="5"/>
    <n v="2"/>
    <n v="388"/>
    <n v="424"/>
  </r>
  <r>
    <x v="11"/>
    <x v="6"/>
    <n v="1"/>
    <n v="439"/>
    <n v="462"/>
  </r>
  <r>
    <x v="11"/>
    <x v="7"/>
    <n v="1"/>
    <n v="436"/>
    <n v="469"/>
  </r>
  <r>
    <x v="11"/>
    <x v="26"/>
    <n v="1"/>
    <n v="388"/>
    <n v="417"/>
  </r>
  <r>
    <x v="11"/>
    <x v="10"/>
    <n v="1"/>
    <n v="328"/>
    <n v="345"/>
  </r>
  <r>
    <x v="11"/>
    <x v="11"/>
    <n v="2"/>
    <n v="353"/>
    <n v="391"/>
  </r>
  <r>
    <x v="11"/>
    <x v="27"/>
    <n v="1"/>
    <n v="332"/>
    <n v="374"/>
  </r>
  <r>
    <x v="11"/>
    <x v="12"/>
    <n v="1"/>
    <n v="419"/>
    <n v="442"/>
  </r>
  <r>
    <x v="11"/>
    <x v="13"/>
    <n v="1"/>
    <n v="106"/>
    <n v="108"/>
  </r>
  <r>
    <x v="11"/>
    <x v="14"/>
    <n v="1"/>
    <n v="322"/>
    <n v="353"/>
  </r>
  <r>
    <x v="11"/>
    <x v="15"/>
    <n v="2"/>
    <n v="439"/>
    <n v="459"/>
  </r>
  <r>
    <x v="11"/>
    <x v="16"/>
    <n v="1"/>
    <n v="502"/>
    <n v="542"/>
  </r>
  <r>
    <x v="11"/>
    <x v="17"/>
    <n v="2"/>
    <n v="417"/>
    <n v="450"/>
  </r>
  <r>
    <x v="11"/>
    <x v="28"/>
    <n v="2"/>
    <n v="337"/>
    <n v="363"/>
  </r>
  <r>
    <x v="11"/>
    <x v="18"/>
    <n v="2"/>
    <n v="462"/>
    <n v="513"/>
  </r>
  <r>
    <x v="11"/>
    <x v="19"/>
    <n v="2"/>
    <n v="374"/>
    <n v="402"/>
  </r>
  <r>
    <x v="11"/>
    <x v="20"/>
    <n v="2"/>
    <n v="401"/>
    <n v="436"/>
  </r>
  <r>
    <x v="11"/>
    <x v="21"/>
    <n v="1"/>
    <n v="361"/>
    <n v="391"/>
  </r>
  <r>
    <x v="11"/>
    <x v="22"/>
    <n v="1"/>
    <n v="457"/>
    <n v="533"/>
  </r>
  <r>
    <x v="11"/>
    <x v="23"/>
    <n v="1"/>
    <n v="405"/>
    <n v="426"/>
  </r>
  <r>
    <x v="11"/>
    <x v="24"/>
    <n v="1"/>
    <n v="499"/>
    <n v="530"/>
  </r>
  <r>
    <x v="11"/>
    <x v="29"/>
    <n v="1"/>
    <n v="483"/>
    <n v="501"/>
  </r>
  <r>
    <x v="12"/>
    <x v="7"/>
    <n v="1"/>
    <n v="126"/>
    <n v="137"/>
  </r>
  <r>
    <x v="12"/>
    <x v="11"/>
    <n v="1"/>
    <n v="103"/>
    <n v="121"/>
  </r>
  <r>
    <x v="12"/>
    <x v="13"/>
    <n v="1"/>
    <n v="171"/>
    <n v="179"/>
  </r>
  <r>
    <x v="12"/>
    <x v="15"/>
    <n v="1"/>
    <n v="115"/>
    <n v="129"/>
  </r>
  <r>
    <x v="12"/>
    <x v="21"/>
    <n v="1"/>
    <n v="123"/>
    <n v="134"/>
  </r>
  <r>
    <x v="13"/>
    <x v="0"/>
    <n v="1"/>
    <n v="425"/>
    <n v="439"/>
  </r>
  <r>
    <x v="13"/>
    <x v="1"/>
    <n v="2"/>
    <n v="400"/>
    <n v="430"/>
  </r>
  <r>
    <x v="13"/>
    <x v="25"/>
    <n v="1"/>
    <n v="384"/>
    <n v="415"/>
  </r>
  <r>
    <x v="13"/>
    <x v="2"/>
    <n v="1"/>
    <n v="253"/>
    <n v="257"/>
  </r>
  <r>
    <x v="13"/>
    <x v="3"/>
    <n v="2"/>
    <n v="382"/>
    <n v="406"/>
  </r>
  <r>
    <x v="13"/>
    <x v="4"/>
    <n v="1"/>
    <n v="591"/>
    <n v="612"/>
  </r>
  <r>
    <x v="13"/>
    <x v="30"/>
    <n v="1"/>
    <n v="293"/>
    <n v="312"/>
  </r>
  <r>
    <x v="13"/>
    <x v="5"/>
    <n v="1"/>
    <n v="457"/>
    <n v="487"/>
  </r>
  <r>
    <x v="13"/>
    <x v="6"/>
    <n v="1"/>
    <n v="454"/>
    <n v="468"/>
  </r>
  <r>
    <x v="13"/>
    <x v="7"/>
    <n v="1"/>
    <n v="425"/>
    <n v="434"/>
  </r>
  <r>
    <x v="13"/>
    <x v="8"/>
    <n v="1"/>
    <n v="465"/>
    <n v="475"/>
  </r>
  <r>
    <x v="13"/>
    <x v="9"/>
    <n v="1"/>
    <n v="480"/>
    <n v="506"/>
  </r>
  <r>
    <x v="13"/>
    <x v="10"/>
    <n v="1"/>
    <n v="370"/>
    <n v="380"/>
  </r>
  <r>
    <x v="13"/>
    <x v="11"/>
    <n v="1"/>
    <n v="421"/>
    <n v="429"/>
  </r>
  <r>
    <x v="13"/>
    <x v="27"/>
    <n v="1"/>
    <n v="432"/>
    <n v="449"/>
  </r>
  <r>
    <x v="13"/>
    <x v="12"/>
    <n v="1"/>
    <n v="442"/>
    <n v="461"/>
  </r>
  <r>
    <x v="13"/>
    <x v="13"/>
    <n v="1"/>
    <n v="433"/>
    <n v="447"/>
  </r>
  <r>
    <x v="13"/>
    <x v="14"/>
    <n v="1"/>
    <n v="479"/>
    <n v="501"/>
  </r>
  <r>
    <x v="13"/>
    <x v="17"/>
    <n v="1"/>
    <n v="327"/>
    <n v="373"/>
  </r>
  <r>
    <x v="13"/>
    <x v="28"/>
    <n v="1"/>
    <n v="412"/>
    <n v="434"/>
  </r>
  <r>
    <x v="13"/>
    <x v="18"/>
    <n v="1"/>
    <n v="414"/>
    <n v="428"/>
  </r>
  <r>
    <x v="13"/>
    <x v="19"/>
    <n v="1"/>
    <n v="404"/>
    <n v="449"/>
  </r>
  <r>
    <x v="13"/>
    <x v="20"/>
    <n v="1"/>
    <n v="520"/>
    <n v="543"/>
  </r>
  <r>
    <x v="13"/>
    <x v="20"/>
    <n v="1"/>
    <n v="520"/>
    <n v="543"/>
  </r>
  <r>
    <x v="13"/>
    <x v="22"/>
    <n v="1"/>
    <n v="435"/>
    <n v="458"/>
  </r>
  <r>
    <x v="13"/>
    <x v="23"/>
    <n v="1"/>
    <n v="416"/>
    <n v="431"/>
  </r>
  <r>
    <x v="13"/>
    <x v="24"/>
    <n v="1"/>
    <n v="354"/>
    <n v="366"/>
  </r>
  <r>
    <x v="13"/>
    <x v="29"/>
    <n v="1"/>
    <n v="404"/>
    <n v="442"/>
  </r>
  <r>
    <x v="14"/>
    <x v="0"/>
    <n v="1"/>
    <n v="441"/>
    <n v="464"/>
  </r>
  <r>
    <x v="14"/>
    <x v="1"/>
    <n v="2"/>
    <n v="455"/>
    <n v="488"/>
  </r>
  <r>
    <x v="14"/>
    <x v="25"/>
    <n v="1"/>
    <n v="357"/>
    <n v="418"/>
  </r>
  <r>
    <x v="14"/>
    <x v="2"/>
    <n v="1"/>
    <n v="377"/>
    <n v="409"/>
  </r>
  <r>
    <x v="14"/>
    <x v="3"/>
    <n v="2"/>
    <n v="651"/>
    <n v="686"/>
  </r>
  <r>
    <x v="14"/>
    <x v="4"/>
    <n v="1"/>
    <n v="350"/>
    <n v="402"/>
  </r>
  <r>
    <x v="14"/>
    <x v="30"/>
    <n v="2"/>
    <n v="520"/>
    <n v="541"/>
  </r>
  <r>
    <x v="14"/>
    <x v="5"/>
    <n v="1"/>
    <n v="357"/>
    <n v="410"/>
  </r>
  <r>
    <x v="14"/>
    <x v="6"/>
    <n v="1"/>
    <n v="658"/>
    <n v="678"/>
  </r>
  <r>
    <x v="14"/>
    <x v="7"/>
    <n v="1"/>
    <n v="399"/>
    <n v="431"/>
  </r>
  <r>
    <x v="14"/>
    <x v="26"/>
    <n v="1"/>
    <n v="322"/>
    <n v="353"/>
  </r>
  <r>
    <x v="14"/>
    <x v="8"/>
    <n v="2"/>
    <n v="631"/>
    <n v="725"/>
  </r>
  <r>
    <x v="14"/>
    <x v="9"/>
    <n v="2"/>
    <n v="553"/>
    <n v="640"/>
  </r>
  <r>
    <x v="14"/>
    <x v="10"/>
    <n v="1"/>
    <n v="433"/>
    <n v="468"/>
  </r>
  <r>
    <x v="14"/>
    <x v="11"/>
    <n v="1"/>
    <n v="412"/>
    <n v="453"/>
  </r>
  <r>
    <x v="14"/>
    <x v="27"/>
    <n v="1"/>
    <n v="347"/>
    <n v="391"/>
  </r>
  <r>
    <x v="14"/>
    <x v="12"/>
    <n v="1"/>
    <n v="421"/>
    <n v="457"/>
  </r>
  <r>
    <x v="14"/>
    <x v="13"/>
    <n v="1"/>
    <n v="450"/>
    <n v="495"/>
  </r>
  <r>
    <x v="14"/>
    <x v="14"/>
    <n v="2"/>
    <n v="775"/>
    <n v="843"/>
  </r>
  <r>
    <x v="14"/>
    <x v="15"/>
    <n v="2"/>
    <n v="622"/>
    <n v="686"/>
  </r>
  <r>
    <x v="14"/>
    <x v="16"/>
    <n v="1"/>
    <n v="409"/>
    <n v="471"/>
  </r>
  <r>
    <x v="14"/>
    <x v="17"/>
    <n v="1"/>
    <n v="380"/>
    <n v="429"/>
  </r>
  <r>
    <x v="14"/>
    <x v="28"/>
    <n v="1"/>
    <n v="447"/>
    <n v="470"/>
  </r>
  <r>
    <x v="14"/>
    <x v="18"/>
    <n v="1"/>
    <n v="419"/>
    <n v="464"/>
  </r>
  <r>
    <x v="14"/>
    <x v="19"/>
    <n v="1"/>
    <n v="400"/>
    <n v="434"/>
  </r>
  <r>
    <x v="14"/>
    <x v="20"/>
    <n v="1"/>
    <n v="442"/>
    <n v="470"/>
  </r>
  <r>
    <x v="14"/>
    <x v="21"/>
    <n v="1"/>
    <n v="568"/>
    <n v="608"/>
  </r>
  <r>
    <x v="14"/>
    <x v="22"/>
    <n v="1"/>
    <n v="453"/>
    <n v="494"/>
  </r>
  <r>
    <x v="14"/>
    <x v="23"/>
    <n v="1"/>
    <n v="418"/>
    <n v="443"/>
  </r>
  <r>
    <x v="14"/>
    <x v="24"/>
    <n v="1"/>
    <n v="463"/>
    <n v="486"/>
  </r>
  <r>
    <x v="14"/>
    <x v="29"/>
    <n v="1"/>
    <n v="438"/>
    <n v="475"/>
  </r>
  <r>
    <x v="15"/>
    <x v="0"/>
    <n v="1"/>
    <n v="419"/>
    <n v="438"/>
  </r>
  <r>
    <x v="15"/>
    <x v="1"/>
    <n v="1"/>
    <n v="432"/>
    <n v="458"/>
  </r>
  <r>
    <x v="15"/>
    <x v="25"/>
    <n v="1"/>
    <n v="477"/>
    <n v="497"/>
  </r>
  <r>
    <x v="15"/>
    <x v="2"/>
    <n v="1"/>
    <n v="392"/>
    <n v="413"/>
  </r>
  <r>
    <x v="15"/>
    <x v="3"/>
    <n v="1"/>
    <n v="406"/>
    <n v="445"/>
  </r>
  <r>
    <x v="15"/>
    <x v="4"/>
    <n v="1"/>
    <n v="549"/>
    <n v="583"/>
  </r>
  <r>
    <x v="15"/>
    <x v="30"/>
    <n v="1"/>
    <n v="527"/>
    <n v="553"/>
  </r>
  <r>
    <x v="15"/>
    <x v="5"/>
    <n v="1"/>
    <n v="449"/>
    <n v="465"/>
  </r>
  <r>
    <x v="15"/>
    <x v="6"/>
    <n v="1"/>
    <n v="447"/>
    <n v="480"/>
  </r>
  <r>
    <x v="15"/>
    <x v="7"/>
    <n v="1"/>
    <n v="414"/>
    <n v="437"/>
  </r>
  <r>
    <x v="15"/>
    <x v="26"/>
    <n v="1"/>
    <n v="338"/>
    <n v="366"/>
  </r>
  <r>
    <x v="15"/>
    <x v="8"/>
    <n v="1"/>
    <n v="384"/>
    <n v="402"/>
  </r>
  <r>
    <x v="15"/>
    <x v="9"/>
    <n v="1"/>
    <n v="543"/>
    <n v="615"/>
  </r>
  <r>
    <x v="15"/>
    <x v="10"/>
    <n v="1"/>
    <n v="421"/>
    <n v="461"/>
  </r>
  <r>
    <x v="15"/>
    <x v="11"/>
    <n v="1"/>
    <n v="354"/>
    <n v="377"/>
  </r>
  <r>
    <x v="15"/>
    <x v="27"/>
    <n v="1"/>
    <n v="424"/>
    <n v="452"/>
  </r>
  <r>
    <x v="15"/>
    <x v="12"/>
    <n v="1"/>
    <n v="361"/>
    <n v="372"/>
  </r>
  <r>
    <x v="15"/>
    <x v="13"/>
    <n v="1"/>
    <n v="459"/>
    <n v="485"/>
  </r>
  <r>
    <x v="15"/>
    <x v="14"/>
    <n v="1"/>
    <n v="412"/>
    <n v="433"/>
  </r>
  <r>
    <x v="15"/>
    <x v="15"/>
    <n v="1"/>
    <n v="379"/>
    <n v="398"/>
  </r>
  <r>
    <x v="15"/>
    <x v="16"/>
    <n v="2"/>
    <n v="525"/>
    <n v="553"/>
  </r>
  <r>
    <x v="15"/>
    <x v="17"/>
    <n v="1"/>
    <n v="508"/>
    <n v="543"/>
  </r>
  <r>
    <x v="15"/>
    <x v="28"/>
    <n v="1"/>
    <n v="603"/>
    <n v="634"/>
  </r>
  <r>
    <x v="15"/>
    <x v="18"/>
    <n v="1"/>
    <n v="74"/>
    <n v="78"/>
  </r>
  <r>
    <x v="15"/>
    <x v="23"/>
    <n v="1"/>
    <n v="504"/>
    <n v="562"/>
  </r>
  <r>
    <x v="15"/>
    <x v="24"/>
    <n v="1"/>
    <n v="431"/>
    <n v="476"/>
  </r>
  <r>
    <x v="16"/>
    <x v="3"/>
    <n v="1"/>
    <n v="380"/>
    <n v="398"/>
  </r>
  <r>
    <x v="16"/>
    <x v="4"/>
    <n v="2"/>
    <n v="336"/>
    <n v="350"/>
  </r>
  <r>
    <x v="16"/>
    <x v="30"/>
    <n v="2"/>
    <n v="493"/>
    <n v="510"/>
  </r>
  <r>
    <x v="16"/>
    <x v="5"/>
    <n v="1"/>
    <n v="465"/>
    <n v="492"/>
  </r>
  <r>
    <x v="16"/>
    <x v="6"/>
    <n v="1"/>
    <n v="474"/>
    <n v="502"/>
  </r>
  <r>
    <x v="16"/>
    <x v="7"/>
    <n v="1"/>
    <n v="508"/>
    <n v="550"/>
  </r>
  <r>
    <x v="16"/>
    <x v="26"/>
    <n v="1"/>
    <n v="480"/>
    <n v="546"/>
  </r>
  <r>
    <x v="16"/>
    <x v="8"/>
    <n v="1"/>
    <n v="492"/>
    <n v="539"/>
  </r>
  <r>
    <x v="16"/>
    <x v="9"/>
    <n v="1"/>
    <n v="353"/>
    <n v="367"/>
  </r>
  <r>
    <x v="16"/>
    <x v="27"/>
    <n v="1"/>
    <n v="542"/>
    <n v="557"/>
  </r>
  <r>
    <x v="16"/>
    <x v="12"/>
    <n v="1"/>
    <n v="393"/>
    <n v="416"/>
  </r>
  <r>
    <x v="16"/>
    <x v="13"/>
    <n v="1"/>
    <n v="600"/>
    <n v="636"/>
  </r>
  <r>
    <x v="16"/>
    <x v="15"/>
    <n v="1"/>
    <n v="507"/>
    <n v="575"/>
  </r>
  <r>
    <x v="16"/>
    <x v="18"/>
    <n v="1"/>
    <n v="392"/>
    <n v="415"/>
  </r>
  <r>
    <x v="16"/>
    <x v="19"/>
    <n v="2"/>
    <n v="658"/>
    <n v="698"/>
  </r>
  <r>
    <x v="16"/>
    <x v="20"/>
    <n v="2"/>
    <n v="498"/>
    <n v="507"/>
  </r>
  <r>
    <x v="16"/>
    <x v="21"/>
    <n v="1"/>
    <n v="555"/>
    <n v="603"/>
  </r>
  <r>
    <x v="16"/>
    <x v="22"/>
    <n v="1"/>
    <n v="492"/>
    <n v="522"/>
  </r>
  <r>
    <x v="17"/>
    <x v="1"/>
    <n v="1"/>
    <n v="235"/>
    <n v="260"/>
  </r>
  <r>
    <x v="17"/>
    <x v="25"/>
    <n v="1"/>
    <n v="423"/>
    <n v="441"/>
  </r>
  <r>
    <x v="17"/>
    <x v="2"/>
    <n v="1"/>
    <n v="391"/>
    <n v="406"/>
  </r>
  <r>
    <x v="18"/>
    <x v="0"/>
    <n v="1"/>
    <n v="366"/>
    <n v="387"/>
  </r>
  <r>
    <x v="18"/>
    <x v="1"/>
    <n v="3"/>
    <n v="630"/>
    <n v="679"/>
  </r>
  <r>
    <x v="18"/>
    <x v="25"/>
    <n v="2"/>
    <n v="508"/>
    <n v="535"/>
  </r>
  <r>
    <x v="18"/>
    <x v="2"/>
    <n v="1"/>
    <n v="370"/>
    <n v="386"/>
  </r>
  <r>
    <x v="18"/>
    <x v="3"/>
    <n v="1"/>
    <n v="357"/>
    <n v="366"/>
  </r>
  <r>
    <x v="18"/>
    <x v="4"/>
    <n v="1"/>
    <n v="427"/>
    <n v="446"/>
  </r>
  <r>
    <x v="18"/>
    <x v="30"/>
    <n v="1"/>
    <n v="442"/>
    <n v="458"/>
  </r>
  <r>
    <x v="18"/>
    <x v="5"/>
    <n v="1"/>
    <n v="476"/>
    <n v="535"/>
  </r>
  <r>
    <x v="18"/>
    <x v="6"/>
    <n v="1"/>
    <n v="418"/>
    <n v="424"/>
  </r>
  <r>
    <x v="18"/>
    <x v="7"/>
    <n v="1"/>
    <n v="451"/>
    <n v="457"/>
  </r>
  <r>
    <x v="18"/>
    <x v="26"/>
    <n v="1"/>
    <n v="425"/>
    <n v="435"/>
  </r>
  <r>
    <x v="18"/>
    <x v="8"/>
    <n v="1"/>
    <n v="528"/>
    <n v="546"/>
  </r>
  <r>
    <x v="18"/>
    <x v="9"/>
    <n v="1"/>
    <n v="511"/>
    <n v="514"/>
  </r>
  <r>
    <x v="18"/>
    <x v="10"/>
    <n v="1"/>
    <n v="400"/>
    <n v="415"/>
  </r>
  <r>
    <x v="18"/>
    <x v="11"/>
    <n v="1"/>
    <n v="441"/>
    <n v="446"/>
  </r>
  <r>
    <x v="18"/>
    <x v="27"/>
    <n v="1"/>
    <n v="455"/>
    <n v="467"/>
  </r>
  <r>
    <x v="18"/>
    <x v="12"/>
    <n v="1"/>
    <n v="440"/>
    <n v="453"/>
  </r>
  <r>
    <x v="18"/>
    <x v="13"/>
    <n v="1"/>
    <n v="433"/>
    <n v="447"/>
  </r>
  <r>
    <x v="18"/>
    <x v="14"/>
    <n v="1"/>
    <n v="422"/>
    <n v="424"/>
  </r>
  <r>
    <x v="18"/>
    <x v="15"/>
    <n v="1"/>
    <n v="411"/>
    <n v="426"/>
  </r>
  <r>
    <x v="18"/>
    <x v="16"/>
    <n v="1"/>
    <n v="466"/>
    <n v="482"/>
  </r>
  <r>
    <x v="18"/>
    <x v="17"/>
    <n v="1"/>
    <n v="394"/>
    <n v="418"/>
  </r>
  <r>
    <x v="18"/>
    <x v="28"/>
    <n v="1"/>
    <n v="442"/>
    <n v="455"/>
  </r>
  <r>
    <x v="18"/>
    <x v="18"/>
    <n v="1"/>
    <n v="467"/>
    <n v="491"/>
  </r>
  <r>
    <x v="18"/>
    <x v="19"/>
    <n v="1"/>
    <n v="443"/>
    <n v="462"/>
  </r>
  <r>
    <x v="18"/>
    <x v="20"/>
    <n v="1"/>
    <n v="298"/>
    <n v="334"/>
  </r>
  <r>
    <x v="18"/>
    <x v="21"/>
    <n v="1"/>
    <n v="541"/>
    <n v="569"/>
  </r>
  <r>
    <x v="18"/>
    <x v="22"/>
    <n v="1"/>
    <n v="489"/>
    <n v="497"/>
  </r>
  <r>
    <x v="18"/>
    <x v="23"/>
    <n v="1"/>
    <n v="469"/>
    <n v="481"/>
  </r>
  <r>
    <x v="18"/>
    <x v="24"/>
    <n v="1"/>
    <n v="452"/>
    <n v="480"/>
  </r>
  <r>
    <x v="18"/>
    <x v="29"/>
    <n v="1"/>
    <n v="516"/>
    <n v="535"/>
  </r>
  <r>
    <x v="19"/>
    <x v="3"/>
    <n v="1"/>
    <n v="79"/>
    <n v="82"/>
  </r>
  <r>
    <x v="19"/>
    <x v="15"/>
    <n v="1"/>
    <n v="58"/>
    <n v="61"/>
  </r>
  <r>
    <x v="20"/>
    <x v="0"/>
    <n v="1"/>
    <n v="514"/>
    <n v="525"/>
  </r>
  <r>
    <x v="20"/>
    <x v="1"/>
    <n v="1"/>
    <n v="451"/>
    <n v="465"/>
  </r>
  <r>
    <x v="20"/>
    <x v="25"/>
    <n v="1"/>
    <n v="472"/>
    <n v="476"/>
  </r>
  <r>
    <x v="20"/>
    <x v="2"/>
    <n v="1"/>
    <n v="377"/>
    <n v="386"/>
  </r>
  <r>
    <x v="20"/>
    <x v="5"/>
    <n v="1"/>
    <n v="472"/>
    <n v="483"/>
  </r>
  <r>
    <x v="20"/>
    <x v="6"/>
    <n v="1"/>
    <n v="492"/>
    <n v="502"/>
  </r>
  <r>
    <x v="20"/>
    <x v="7"/>
    <n v="1"/>
    <n v="390"/>
    <n v="411"/>
  </r>
  <r>
    <x v="20"/>
    <x v="26"/>
    <n v="1"/>
    <n v="428"/>
    <n v="448"/>
  </r>
  <r>
    <x v="20"/>
    <x v="9"/>
    <n v="1"/>
    <n v="681"/>
    <n v="704"/>
  </r>
  <r>
    <x v="20"/>
    <x v="10"/>
    <n v="1"/>
    <n v="446"/>
    <n v="447"/>
  </r>
  <r>
    <x v="20"/>
    <x v="11"/>
    <n v="1"/>
    <n v="485"/>
    <n v="500"/>
  </r>
  <r>
    <x v="20"/>
    <x v="27"/>
    <n v="1"/>
    <n v="469"/>
    <n v="479"/>
  </r>
  <r>
    <x v="20"/>
    <x v="12"/>
    <n v="1"/>
    <n v="354"/>
    <n v="367"/>
  </r>
  <r>
    <x v="20"/>
    <x v="14"/>
    <n v="1"/>
    <n v="485"/>
    <n v="489"/>
  </r>
  <r>
    <x v="20"/>
    <x v="15"/>
    <n v="1"/>
    <n v="388"/>
    <n v="407"/>
  </r>
  <r>
    <x v="20"/>
    <x v="16"/>
    <n v="1"/>
    <n v="440"/>
    <n v="459"/>
  </r>
  <r>
    <x v="20"/>
    <x v="17"/>
    <n v="1"/>
    <n v="456"/>
    <n v="461"/>
  </r>
  <r>
    <x v="20"/>
    <x v="28"/>
    <n v="1"/>
    <n v="420"/>
    <n v="436"/>
  </r>
  <r>
    <x v="20"/>
    <x v="19"/>
    <n v="1"/>
    <n v="322"/>
    <n v="333"/>
  </r>
  <r>
    <x v="20"/>
    <x v="20"/>
    <n v="1"/>
    <n v="530"/>
    <n v="548"/>
  </r>
  <r>
    <x v="20"/>
    <x v="21"/>
    <n v="1"/>
    <n v="481"/>
    <n v="510"/>
  </r>
  <r>
    <x v="20"/>
    <x v="22"/>
    <n v="1"/>
    <n v="427"/>
    <n v="438"/>
  </r>
  <r>
    <x v="20"/>
    <x v="24"/>
    <n v="1"/>
    <n v="451"/>
    <n v="463"/>
  </r>
  <r>
    <x v="20"/>
    <x v="29"/>
    <n v="1"/>
    <n v="444"/>
    <n v="457"/>
  </r>
  <r>
    <x v="21"/>
    <x v="6"/>
    <n v="1"/>
    <n v="486"/>
    <n v="493"/>
  </r>
  <r>
    <x v="21"/>
    <x v="8"/>
    <n v="1"/>
    <n v="331"/>
    <n v="337"/>
  </r>
  <r>
    <x v="21"/>
    <x v="20"/>
    <n v="1"/>
    <n v="74"/>
    <n v="75"/>
  </r>
  <r>
    <x v="22"/>
    <x v="0"/>
    <n v="1"/>
    <n v="338"/>
    <n v="356"/>
  </r>
  <r>
    <x v="22"/>
    <x v="1"/>
    <n v="2"/>
    <n v="447"/>
    <n v="487"/>
  </r>
  <r>
    <x v="22"/>
    <x v="25"/>
    <n v="1"/>
    <n v="424"/>
    <n v="455"/>
  </r>
  <r>
    <x v="22"/>
    <x v="2"/>
    <n v="1"/>
    <n v="513"/>
    <n v="533"/>
  </r>
  <r>
    <x v="22"/>
    <x v="3"/>
    <n v="2"/>
    <n v="611"/>
    <n v="689"/>
  </r>
  <r>
    <x v="22"/>
    <x v="4"/>
    <n v="2"/>
    <n v="525"/>
    <n v="591"/>
  </r>
  <r>
    <x v="22"/>
    <x v="30"/>
    <n v="1"/>
    <n v="398"/>
    <n v="451"/>
  </r>
  <r>
    <x v="22"/>
    <x v="5"/>
    <n v="1"/>
    <n v="387"/>
    <n v="421"/>
  </r>
  <r>
    <x v="22"/>
    <x v="6"/>
    <n v="1"/>
    <n v="381"/>
    <n v="409"/>
  </r>
  <r>
    <x v="22"/>
    <x v="7"/>
    <n v="1"/>
    <n v="396"/>
    <n v="417"/>
  </r>
  <r>
    <x v="22"/>
    <x v="26"/>
    <n v="1"/>
    <n v="441"/>
    <n v="469"/>
  </r>
  <r>
    <x v="22"/>
    <x v="8"/>
    <n v="1"/>
    <n v="565"/>
    <n v="591"/>
  </r>
  <r>
    <x v="22"/>
    <x v="9"/>
    <n v="1"/>
    <n v="458"/>
    <n v="492"/>
  </r>
  <r>
    <x v="22"/>
    <x v="10"/>
    <n v="1"/>
    <n v="388"/>
    <n v="402"/>
  </r>
  <r>
    <x v="22"/>
    <x v="10"/>
    <n v="1"/>
    <n v="388"/>
    <n v="402"/>
  </r>
  <r>
    <x v="22"/>
    <x v="11"/>
    <n v="1"/>
    <n v="550"/>
    <n v="584"/>
  </r>
  <r>
    <x v="22"/>
    <x v="27"/>
    <n v="1"/>
    <n v="531"/>
    <n v="600"/>
  </r>
  <r>
    <x v="22"/>
    <x v="12"/>
    <n v="1"/>
    <n v="506"/>
    <n v="556"/>
  </r>
  <r>
    <x v="22"/>
    <x v="13"/>
    <n v="1"/>
    <n v="527"/>
    <n v="562"/>
  </r>
  <r>
    <x v="22"/>
    <x v="14"/>
    <n v="1"/>
    <n v="468"/>
    <n v="555"/>
  </r>
  <r>
    <x v="22"/>
    <x v="15"/>
    <n v="1"/>
    <n v="475"/>
    <n v="539"/>
  </r>
  <r>
    <x v="22"/>
    <x v="16"/>
    <n v="1"/>
    <n v="351"/>
    <n v="385"/>
  </r>
  <r>
    <x v="22"/>
    <x v="17"/>
    <n v="1"/>
    <n v="405"/>
    <n v="429"/>
  </r>
  <r>
    <x v="22"/>
    <x v="28"/>
    <n v="1"/>
    <n v="441"/>
    <n v="477"/>
  </r>
  <r>
    <x v="22"/>
    <x v="18"/>
    <n v="1"/>
    <n v="381"/>
    <n v="417"/>
  </r>
  <r>
    <x v="22"/>
    <x v="19"/>
    <n v="1"/>
    <n v="323"/>
    <n v="355"/>
  </r>
  <r>
    <x v="22"/>
    <x v="20"/>
    <n v="2"/>
    <n v="459"/>
    <n v="513"/>
  </r>
  <r>
    <x v="22"/>
    <x v="21"/>
    <n v="1"/>
    <n v="545"/>
    <n v="606"/>
  </r>
  <r>
    <x v="22"/>
    <x v="22"/>
    <n v="1"/>
    <n v="359"/>
    <n v="399"/>
  </r>
  <r>
    <x v="22"/>
    <x v="23"/>
    <n v="1"/>
    <n v="342"/>
    <n v="391"/>
  </r>
  <r>
    <x v="22"/>
    <x v="24"/>
    <n v="1"/>
    <n v="368"/>
    <n v="387"/>
  </r>
  <r>
    <x v="22"/>
    <x v="29"/>
    <n v="1"/>
    <n v="496"/>
    <n v="546"/>
  </r>
  <r>
    <x v="23"/>
    <x v="0"/>
    <n v="1"/>
    <n v="458"/>
    <n v="493"/>
  </r>
  <r>
    <x v="23"/>
    <x v="1"/>
    <n v="1"/>
    <n v="531"/>
    <n v="552"/>
  </r>
  <r>
    <x v="23"/>
    <x v="25"/>
    <n v="1"/>
    <n v="486"/>
    <n v="503"/>
  </r>
  <r>
    <x v="23"/>
    <x v="2"/>
    <n v="1"/>
    <n v="363"/>
    <n v="377"/>
  </r>
  <r>
    <x v="23"/>
    <x v="6"/>
    <n v="1"/>
    <n v="528"/>
    <n v="547"/>
  </r>
  <r>
    <x v="23"/>
    <x v="26"/>
    <n v="1"/>
    <n v="391"/>
    <n v="407"/>
  </r>
  <r>
    <x v="23"/>
    <x v="8"/>
    <n v="1"/>
    <n v="339"/>
    <n v="360"/>
  </r>
  <r>
    <x v="23"/>
    <x v="27"/>
    <n v="1"/>
    <n v="423"/>
    <n v="428"/>
  </r>
  <r>
    <x v="23"/>
    <x v="12"/>
    <n v="1"/>
    <n v="402"/>
    <n v="416"/>
  </r>
  <r>
    <x v="23"/>
    <x v="13"/>
    <n v="1"/>
    <n v="398"/>
    <n v="406"/>
  </r>
  <r>
    <x v="23"/>
    <x v="14"/>
    <n v="1"/>
    <n v="343"/>
    <n v="360"/>
  </r>
  <r>
    <x v="23"/>
    <x v="15"/>
    <n v="1"/>
    <n v="503"/>
    <n v="527"/>
  </r>
  <r>
    <x v="23"/>
    <x v="16"/>
    <n v="1"/>
    <n v="415"/>
    <n v="423"/>
  </r>
  <r>
    <x v="23"/>
    <x v="17"/>
    <n v="1"/>
    <n v="516"/>
    <n v="545"/>
  </r>
  <r>
    <x v="23"/>
    <x v="28"/>
    <n v="1"/>
    <n v="439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6.0046666666666662"/>
    <x v="0"/>
  </r>
  <r>
    <n v="4.9000000000000004"/>
    <x v="0"/>
  </r>
  <r>
    <n v="10.866666666666667"/>
    <x v="0"/>
  </r>
  <r>
    <n v="6.95"/>
    <x v="0"/>
  </r>
  <r>
    <n v="8.4363095238095234"/>
    <x v="1"/>
  </r>
  <r>
    <n v="1.0166666666666666"/>
    <x v="0"/>
  </r>
  <r>
    <n v="7.4466666666666672"/>
    <x v="1"/>
  </r>
  <r>
    <n v="4.8940476190476199"/>
    <x v="0"/>
  </r>
  <r>
    <n v="5.822916666666667"/>
    <x v="0"/>
  </r>
  <r>
    <n v="7.944230769230769"/>
    <x v="1"/>
  </r>
  <r>
    <n v="6.71875"/>
    <x v="0"/>
  </r>
  <r>
    <n v="6.4196428571428577"/>
    <x v="0"/>
  </r>
  <r>
    <n v="2.1266666666666665"/>
    <x v="0"/>
  </r>
  <r>
    <n v="7.0190476190476199"/>
    <x v="1"/>
  </r>
  <r>
    <n v="7.7247311827956988"/>
    <x v="1"/>
  </r>
  <r>
    <n v="7.2"/>
    <x v="1"/>
  </r>
  <r>
    <n v="7.9796296296296294"/>
    <x v="1"/>
  </r>
  <r>
    <n v="5.8277777777777784"/>
    <x v="0"/>
  </r>
  <r>
    <n v="7.4666666666666668"/>
    <x v="1"/>
  </r>
  <r>
    <n v="1.1416666666666666"/>
    <x v="0"/>
  </r>
  <r>
    <n v="7.552083333333333"/>
    <x v="1"/>
  </r>
  <r>
    <n v="4.95"/>
    <x v="0"/>
  </r>
  <r>
    <n v="7.3890624999999996"/>
    <x v="1"/>
  </r>
  <r>
    <n v="7.26111111111111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49510-0D3B-4E41-97E3-4905130DD0E4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8" firstHeaderRow="0" firstDataRow="1" firstDataCol="1"/>
  <pivotFields count="7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23"/>
        <item x="24"/>
        <item x="29"/>
        <item x="16"/>
        <item x="17"/>
        <item x="28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leepDay" fld="1" subtotal="count" baseField="0" baseItem="0"/>
    <dataField name="Sum of TotalSleepRecords" fld="2" baseField="0" baseItem="0"/>
    <dataField name="Sum of TotalTimeInBed" fld="4" baseField="0" baseItem="0"/>
    <dataField name="Sum of TotalMinutesAsleep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DACC7-CB48-46FD-B51E-4E901947B4CB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2:J5" firstHeaderRow="1" firstDataRow="1" firstDataCol="1"/>
  <pivotFields count="2">
    <pivotField dataField="1" showAll="0"/>
    <pivotField axis="axisRow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TotalHoursSleeping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A71BBC-4144-4BAA-8615-82AE3807162E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292FA-67C5-4D9C-A98E-873E8FDE9746}" name="sleepDay_merged" displayName="sleepDay_merged" ref="A1:E414" tableType="queryTable" totalsRowShown="0">
  <autoFilter ref="A1:E414" xr:uid="{B36292FA-67C5-4D9C-A98E-873E8FDE9746}"/>
  <tableColumns count="5">
    <tableColumn id="1" xr3:uid="{E2EC8583-AEA7-41B3-A7C4-4B40E7A11AE6}" uniqueName="1" name="Id" queryTableFieldId="1"/>
    <tableColumn id="2" xr3:uid="{E0E6D0E7-A9A1-4B33-B16C-78EA877DF324}" uniqueName="2" name="SleepDay" queryTableFieldId="2" dataDxfId="0"/>
    <tableColumn id="3" xr3:uid="{D9735C27-790F-4759-9735-29CB56B2D1CF}" uniqueName="3" name="TotalSleepRecords" queryTableFieldId="3"/>
    <tableColumn id="4" xr3:uid="{54F6C1B0-BF42-498D-8E1C-8E902FC68BE4}" uniqueName="4" name="TotalMinutesAsleep" queryTableFieldId="4"/>
    <tableColumn id="5" xr3:uid="{E96ABE65-793F-4B68-B308-23DCD6B40A4B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61D0-B15B-4F1B-9C63-E2FD1EFE18A6}">
  <dimension ref="A3:E28"/>
  <sheetViews>
    <sheetView workbookViewId="0">
      <selection activeCell="A3" sqref="A3:E27"/>
    </sheetView>
  </sheetViews>
  <sheetFormatPr defaultRowHeight="15" x14ac:dyDescent="0.25"/>
  <cols>
    <col min="1" max="1" width="13.140625" bestFit="1" customWidth="1"/>
    <col min="2" max="2" width="17.5703125" bestFit="1" customWidth="1"/>
    <col min="3" max="3" width="24.42578125" bestFit="1" customWidth="1"/>
    <col min="4" max="4" width="22" bestFit="1" customWidth="1"/>
    <col min="5" max="5" width="26.140625" bestFit="1" customWidth="1"/>
    <col min="6" max="20" width="21.140625" bestFit="1" customWidth="1"/>
    <col min="21" max="21" width="20.140625" bestFit="1" customWidth="1"/>
    <col min="22" max="24" width="21.140625" bestFit="1" customWidth="1"/>
    <col min="25" max="32" width="20.140625" bestFit="1" customWidth="1"/>
    <col min="33" max="33" width="11.28515625" bestFit="1" customWidth="1"/>
  </cols>
  <sheetData>
    <row r="3" spans="1:5" x14ac:dyDescent="0.25">
      <c r="A3" s="2" t="s">
        <v>36</v>
      </c>
      <c r="B3" t="s">
        <v>38</v>
      </c>
      <c r="C3" t="s">
        <v>39</v>
      </c>
      <c r="D3" t="s">
        <v>41</v>
      </c>
      <c r="E3" t="s">
        <v>40</v>
      </c>
    </row>
    <row r="4" spans="1:5" x14ac:dyDescent="0.25">
      <c r="A4" s="3">
        <v>1503960366</v>
      </c>
      <c r="B4" s="1">
        <v>25</v>
      </c>
      <c r="C4" s="1">
        <v>27</v>
      </c>
      <c r="D4" s="1">
        <v>9580</v>
      </c>
      <c r="E4" s="1">
        <v>9007</v>
      </c>
    </row>
    <row r="5" spans="1:5" x14ac:dyDescent="0.25">
      <c r="A5" s="3">
        <v>1644430081</v>
      </c>
      <c r="B5" s="1">
        <v>4</v>
      </c>
      <c r="C5" s="1">
        <v>4</v>
      </c>
      <c r="D5" s="1">
        <v>1384</v>
      </c>
      <c r="E5" s="1">
        <v>1176</v>
      </c>
    </row>
    <row r="6" spans="1:5" x14ac:dyDescent="0.25">
      <c r="A6" s="3">
        <v>1844505072</v>
      </c>
      <c r="B6" s="1">
        <v>3</v>
      </c>
      <c r="C6" s="1">
        <v>3</v>
      </c>
      <c r="D6" s="1">
        <v>2883</v>
      </c>
      <c r="E6" s="1">
        <v>1956</v>
      </c>
    </row>
    <row r="7" spans="1:5" x14ac:dyDescent="0.25">
      <c r="A7" s="3">
        <v>1927972279</v>
      </c>
      <c r="B7" s="1">
        <v>5</v>
      </c>
      <c r="C7" s="1">
        <v>8</v>
      </c>
      <c r="D7" s="1">
        <v>2189</v>
      </c>
      <c r="E7" s="1">
        <v>2085</v>
      </c>
    </row>
    <row r="8" spans="1:5" x14ac:dyDescent="0.25">
      <c r="A8" s="3">
        <v>2026352035</v>
      </c>
      <c r="B8" s="1">
        <v>28</v>
      </c>
      <c r="C8" s="1">
        <v>28</v>
      </c>
      <c r="D8" s="1">
        <v>15054</v>
      </c>
      <c r="E8" s="1">
        <v>14173</v>
      </c>
    </row>
    <row r="9" spans="1:5" x14ac:dyDescent="0.25">
      <c r="A9" s="3">
        <v>2320127002</v>
      </c>
      <c r="B9" s="1">
        <v>1</v>
      </c>
      <c r="C9" s="1">
        <v>1</v>
      </c>
      <c r="D9" s="1">
        <v>69</v>
      </c>
      <c r="E9" s="1">
        <v>61</v>
      </c>
    </row>
    <row r="10" spans="1:5" x14ac:dyDescent="0.25">
      <c r="A10" s="3">
        <v>2347167796</v>
      </c>
      <c r="B10" s="1">
        <v>15</v>
      </c>
      <c r="C10" s="1">
        <v>15</v>
      </c>
      <c r="D10" s="1">
        <v>7370</v>
      </c>
      <c r="E10" s="1">
        <v>6702</v>
      </c>
    </row>
    <row r="11" spans="1:5" x14ac:dyDescent="0.25">
      <c r="A11" s="3">
        <v>3977333714</v>
      </c>
      <c r="B11" s="1">
        <v>28</v>
      </c>
      <c r="C11" s="1">
        <v>32</v>
      </c>
      <c r="D11" s="1">
        <v>12912</v>
      </c>
      <c r="E11" s="1">
        <v>8222</v>
      </c>
    </row>
    <row r="12" spans="1:5" x14ac:dyDescent="0.25">
      <c r="A12" s="3">
        <v>4020332650</v>
      </c>
      <c r="B12" s="1">
        <v>8</v>
      </c>
      <c r="C12" s="1">
        <v>8</v>
      </c>
      <c r="D12" s="1">
        <v>3038</v>
      </c>
      <c r="E12" s="1">
        <v>2795</v>
      </c>
    </row>
    <row r="13" spans="1:5" x14ac:dyDescent="0.25">
      <c r="A13" s="3">
        <v>4319703577</v>
      </c>
      <c r="B13" s="1">
        <v>26</v>
      </c>
      <c r="C13" s="1">
        <v>27</v>
      </c>
      <c r="D13" s="1">
        <v>13051</v>
      </c>
      <c r="E13" s="1">
        <v>12393</v>
      </c>
    </row>
    <row r="14" spans="1:5" x14ac:dyDescent="0.25">
      <c r="A14" s="3">
        <v>4388161847</v>
      </c>
      <c r="B14" s="1">
        <v>24</v>
      </c>
      <c r="C14" s="1">
        <v>31</v>
      </c>
      <c r="D14" s="1">
        <v>10229</v>
      </c>
      <c r="E14" s="1">
        <v>9675</v>
      </c>
    </row>
    <row r="15" spans="1:5" x14ac:dyDescent="0.25">
      <c r="A15" s="3">
        <v>4445114986</v>
      </c>
      <c r="B15" s="1">
        <v>28</v>
      </c>
      <c r="C15" s="1">
        <v>39</v>
      </c>
      <c r="D15" s="1">
        <v>11671</v>
      </c>
      <c r="E15" s="1">
        <v>10785</v>
      </c>
    </row>
    <row r="16" spans="1:5" x14ac:dyDescent="0.25">
      <c r="A16" s="3">
        <v>4558609924</v>
      </c>
      <c r="B16" s="1">
        <v>5</v>
      </c>
      <c r="C16" s="1">
        <v>5</v>
      </c>
      <c r="D16" s="1">
        <v>700</v>
      </c>
      <c r="E16" s="1">
        <v>638</v>
      </c>
    </row>
    <row r="17" spans="1:5" x14ac:dyDescent="0.25">
      <c r="A17" s="3">
        <v>4702921684</v>
      </c>
      <c r="B17" s="1">
        <v>28</v>
      </c>
      <c r="C17" s="1">
        <v>30</v>
      </c>
      <c r="D17" s="1">
        <v>12375</v>
      </c>
      <c r="E17" s="1">
        <v>11792</v>
      </c>
    </row>
    <row r="18" spans="1:5" x14ac:dyDescent="0.25">
      <c r="A18" s="3">
        <v>5553957443</v>
      </c>
      <c r="B18" s="1">
        <v>31</v>
      </c>
      <c r="C18" s="1">
        <v>38</v>
      </c>
      <c r="D18" s="1">
        <v>15682</v>
      </c>
      <c r="E18" s="1">
        <v>14368</v>
      </c>
    </row>
    <row r="19" spans="1:5" x14ac:dyDescent="0.25">
      <c r="A19" s="3">
        <v>5577150313</v>
      </c>
      <c r="B19" s="1">
        <v>26</v>
      </c>
      <c r="C19" s="1">
        <v>27</v>
      </c>
      <c r="D19" s="1">
        <v>11976</v>
      </c>
      <c r="E19" s="1">
        <v>11232</v>
      </c>
    </row>
    <row r="20" spans="1:5" x14ac:dyDescent="0.25">
      <c r="A20" s="3">
        <v>6117666160</v>
      </c>
      <c r="B20" s="1">
        <v>18</v>
      </c>
      <c r="C20" s="1">
        <v>22</v>
      </c>
      <c r="D20" s="1">
        <v>9183</v>
      </c>
      <c r="E20" s="1">
        <v>8618</v>
      </c>
    </row>
    <row r="21" spans="1:5" x14ac:dyDescent="0.25">
      <c r="A21" s="3">
        <v>6775888955</v>
      </c>
      <c r="B21" s="1">
        <v>3</v>
      </c>
      <c r="C21" s="1">
        <v>3</v>
      </c>
      <c r="D21" s="1">
        <v>1107</v>
      </c>
      <c r="E21" s="1">
        <v>1049</v>
      </c>
    </row>
    <row r="22" spans="1:5" x14ac:dyDescent="0.25">
      <c r="A22" s="3">
        <v>6962181067</v>
      </c>
      <c r="B22" s="1">
        <v>31</v>
      </c>
      <c r="C22" s="1">
        <v>34</v>
      </c>
      <c r="D22" s="1">
        <v>14450</v>
      </c>
      <c r="E22" s="1">
        <v>13888</v>
      </c>
    </row>
    <row r="23" spans="1:5" x14ac:dyDescent="0.25">
      <c r="A23" s="3">
        <v>7007744171</v>
      </c>
      <c r="B23" s="1">
        <v>2</v>
      </c>
      <c r="C23" s="1">
        <v>2</v>
      </c>
      <c r="D23" s="1">
        <v>143</v>
      </c>
      <c r="E23" s="1">
        <v>137</v>
      </c>
    </row>
    <row r="24" spans="1:5" x14ac:dyDescent="0.25">
      <c r="A24" s="3">
        <v>7086361926</v>
      </c>
      <c r="B24" s="1">
        <v>24</v>
      </c>
      <c r="C24" s="1">
        <v>24</v>
      </c>
      <c r="D24" s="1">
        <v>11194</v>
      </c>
      <c r="E24" s="1">
        <v>10875</v>
      </c>
    </row>
    <row r="25" spans="1:5" x14ac:dyDescent="0.25">
      <c r="A25" s="3">
        <v>8053475328</v>
      </c>
      <c r="B25" s="1">
        <v>3</v>
      </c>
      <c r="C25" s="1">
        <v>3</v>
      </c>
      <c r="D25" s="1">
        <v>905</v>
      </c>
      <c r="E25" s="1">
        <v>891</v>
      </c>
    </row>
    <row r="26" spans="1:5" x14ac:dyDescent="0.25">
      <c r="A26" s="3">
        <v>8378563200</v>
      </c>
      <c r="B26" s="1">
        <v>32</v>
      </c>
      <c r="C26" s="1">
        <v>36</v>
      </c>
      <c r="D26" s="1">
        <v>15466</v>
      </c>
      <c r="E26" s="1">
        <v>14187</v>
      </c>
    </row>
    <row r="27" spans="1:5" x14ac:dyDescent="0.25">
      <c r="A27" s="3">
        <v>8792009665</v>
      </c>
      <c r="B27" s="1">
        <v>15</v>
      </c>
      <c r="C27" s="1">
        <v>15</v>
      </c>
      <c r="D27" s="1">
        <v>6807</v>
      </c>
      <c r="E27" s="1">
        <v>6535</v>
      </c>
    </row>
    <row r="28" spans="1:5" x14ac:dyDescent="0.25">
      <c r="A28" s="3" t="s">
        <v>37</v>
      </c>
      <c r="B28" s="1">
        <v>413</v>
      </c>
      <c r="C28" s="1">
        <v>462</v>
      </c>
      <c r="D28" s="1">
        <v>189418</v>
      </c>
      <c r="E28" s="1">
        <v>173240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1AEC-D735-4B81-9354-014579C9647E}">
  <dimension ref="A1:E414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2" max="2" width="21" bestFit="1" customWidth="1"/>
    <col min="3" max="3" width="20" bestFit="1" customWidth="1"/>
    <col min="4" max="4" width="21.57031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s="1" t="s">
        <v>5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s="1" t="s">
        <v>6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s="1" t="s">
        <v>7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s="1" t="s">
        <v>8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s="1" t="s">
        <v>9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s="1" t="s">
        <v>10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s="1" t="s">
        <v>11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s="1" t="s">
        <v>12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s="1" t="s">
        <v>13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s="1" t="s">
        <v>14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s="1" t="s">
        <v>15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s="1" t="s">
        <v>16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s="1" t="s">
        <v>17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s="1" t="s">
        <v>18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s="1" t="s">
        <v>19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s="1" t="s">
        <v>20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s="1" t="s">
        <v>21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s="1" t="s">
        <v>22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s="1" t="s">
        <v>23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s="1" t="s">
        <v>24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s="1" t="s">
        <v>25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s="1" t="s">
        <v>26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s="1" t="s">
        <v>27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s="1" t="s">
        <v>28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s="1" t="s">
        <v>29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s="1" t="s">
        <v>18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s="1" t="s">
        <v>19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s="1" t="s">
        <v>21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s="1" t="s">
        <v>26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s="1" t="s">
        <v>7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s="1" t="s">
        <v>19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 t="s">
        <v>20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 t="s">
        <v>5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s="1" t="s">
        <v>6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s="1" t="s">
        <v>7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s="1" t="s">
        <v>16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s="1" t="s">
        <v>17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 t="s">
        <v>5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s="1" t="s">
        <v>6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s="1" t="s">
        <v>30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s="1" t="s">
        <v>7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s="1" t="s">
        <v>8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s="1" t="s">
        <v>9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s="1" t="s">
        <v>10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s="1" t="s">
        <v>11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s="1" t="s">
        <v>12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s="1" t="s">
        <v>31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s="1" t="s">
        <v>13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s="1" t="s">
        <v>14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s="1" t="s">
        <v>15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s="1" t="s">
        <v>32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s="1" t="s">
        <v>17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s="1" t="s">
        <v>18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s="1" t="s">
        <v>19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 t="s">
        <v>20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 t="s">
        <v>21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 t="s">
        <v>33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 t="s">
        <v>23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 t="s">
        <v>24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 t="s">
        <v>25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 t="s">
        <v>26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 t="s">
        <v>27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 t="s">
        <v>28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 t="s">
        <v>29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 t="s">
        <v>34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s="1" t="s">
        <v>13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s="1" t="s">
        <v>6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s="1" t="s">
        <v>30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s="1" t="s">
        <v>7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s="1" t="s">
        <v>9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s="1" t="s">
        <v>35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s="1" t="s">
        <v>10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s="1" t="s">
        <v>12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s="1" t="s">
        <v>31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s="1" t="s">
        <v>13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s="1" t="s">
        <v>14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s="1" t="s">
        <v>15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s="1" t="s">
        <v>16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s="1" t="s">
        <v>32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s="1" t="s">
        <v>17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s="1" t="s">
        <v>18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 t="s">
        <v>5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s="1" t="s">
        <v>6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s="1" t="s">
        <v>30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s="1" t="s">
        <v>7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s="1" t="s">
        <v>8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s="1" t="s">
        <v>9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s="1" t="s">
        <v>35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s="1" t="s">
        <v>10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s="1" t="s">
        <v>11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s="1" t="s">
        <v>12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s="1" t="s">
        <v>31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s="1" t="s">
        <v>13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s="1" t="s">
        <v>14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s="1" t="s">
        <v>15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s="1" t="s">
        <v>16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s="1" t="s">
        <v>32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s="1" t="s">
        <v>17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s="1" t="s">
        <v>18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s="1" t="s">
        <v>19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 t="s">
        <v>20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 t="s">
        <v>21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 t="s">
        <v>22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 t="s">
        <v>33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 t="s">
        <v>23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 t="s">
        <v>24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 t="s">
        <v>25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 t="s">
        <v>26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 t="s">
        <v>28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 t="s">
        <v>5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s="1" t="s">
        <v>8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 t="s">
        <v>22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 t="s">
        <v>33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 t="s">
        <v>23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 t="s">
        <v>24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 t="s">
        <v>26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 t="s">
        <v>28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s="1" t="s">
        <v>30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s="1" t="s">
        <v>7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s="1" t="s">
        <v>8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s="1" t="s">
        <v>35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s="1" t="s">
        <v>10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s="1" t="s">
        <v>11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s="1" t="s">
        <v>12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s="1" t="s">
        <v>31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s="1" t="s">
        <v>13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s="1" t="s">
        <v>14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s="1" t="s">
        <v>15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s="1" t="s">
        <v>16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s="1" t="s">
        <v>32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s="1" t="s">
        <v>17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s="1" t="s">
        <v>18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s="1" t="s">
        <v>19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 t="s">
        <v>20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 t="s">
        <v>21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 t="s">
        <v>22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 t="s">
        <v>24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 t="s">
        <v>25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 t="s">
        <v>26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 t="s">
        <v>27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 t="s">
        <v>28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 t="s">
        <v>29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 t="s">
        <v>34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s="1" t="s">
        <v>7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s="1" t="s">
        <v>8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s="1" t="s">
        <v>9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s="1" t="s">
        <v>35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s="1" t="s">
        <v>10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s="1" t="s">
        <v>11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s="1" t="s">
        <v>12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s="1" t="s">
        <v>31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s="1" t="s">
        <v>13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s="1" t="s">
        <v>14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s="1" t="s">
        <v>16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s="1" t="s">
        <v>32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s="1" t="s">
        <v>17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s="1" t="s">
        <v>19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 t="s">
        <v>20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 t="s">
        <v>21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 t="s">
        <v>33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 t="s">
        <v>23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 t="s">
        <v>23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s="1" t="s">
        <v>25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s="1" t="s">
        <v>26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s="1" t="s">
        <v>27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s="1" t="s">
        <v>28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s="1" t="s">
        <v>29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s="1" t="s">
        <v>5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s="1" t="s">
        <v>6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s="1" t="s">
        <v>30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s="1" t="s">
        <v>7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s="1" t="s">
        <v>8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s="1" t="s">
        <v>9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s="1" t="s">
        <v>10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s="1" t="s">
        <v>11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s="1" t="s">
        <v>12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s="1" t="s">
        <v>31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s="1" t="s">
        <v>15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s="1" t="s">
        <v>16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s="1" t="s">
        <v>32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s="1" t="s">
        <v>17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s="1" t="s">
        <v>18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s="1" t="s">
        <v>19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s="1" t="s">
        <v>20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s="1" t="s">
        <v>21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s="1" t="s">
        <v>22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s="1" t="s">
        <v>33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s="1" t="s">
        <v>23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s="1" t="s">
        <v>24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s="1" t="s">
        <v>25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s="1" t="s">
        <v>26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s="1" t="s">
        <v>27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s="1" t="s">
        <v>28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s="1" t="s">
        <v>29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s="1" t="s">
        <v>34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s="1" t="s">
        <v>12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s="1" t="s">
        <v>16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s="1" t="s">
        <v>18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s="1" t="s">
        <v>20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s="1" t="s">
        <v>26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s="1" t="s">
        <v>5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s="1" t="s">
        <v>6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s="1" t="s">
        <v>30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s="1" t="s">
        <v>7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s="1" t="s">
        <v>8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s="1" t="s">
        <v>9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s="1" t="s">
        <v>35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s="1" t="s">
        <v>10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s="1" t="s">
        <v>11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s="1" t="s">
        <v>12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s="1" t="s">
        <v>13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s="1" t="s">
        <v>14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s="1" t="s">
        <v>15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s="1" t="s">
        <v>16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s="1" t="s">
        <v>32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s="1" t="s">
        <v>17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s="1" t="s">
        <v>18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s="1" t="s">
        <v>19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s="1" t="s">
        <v>22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s="1" t="s">
        <v>33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s="1" t="s">
        <v>23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s="1" t="s">
        <v>24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s="1" t="s">
        <v>25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s="1" t="s">
        <v>25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s="1" t="s">
        <v>27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s="1" t="s">
        <v>28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s="1" t="s">
        <v>29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s="1" t="s">
        <v>34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s="1" t="s">
        <v>5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s="1" t="s">
        <v>6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s="1" t="s">
        <v>30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s="1" t="s">
        <v>7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s="1" t="s">
        <v>8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s="1" t="s">
        <v>9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s="1" t="s">
        <v>35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s="1" t="s">
        <v>10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s="1" t="s">
        <v>11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s="1" t="s">
        <v>12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s="1" t="s">
        <v>31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s="1" t="s">
        <v>13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s="1" t="s">
        <v>14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s="1" t="s">
        <v>15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s="1" t="s">
        <v>16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s="1" t="s">
        <v>32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s="1" t="s">
        <v>17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s="1" t="s">
        <v>18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s="1" t="s">
        <v>19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s="1" t="s">
        <v>20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s="1" t="s">
        <v>21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s="1" t="s">
        <v>22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s="1" t="s">
        <v>33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s="1" t="s">
        <v>23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s="1" t="s">
        <v>24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s="1" t="s">
        <v>25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s="1" t="s">
        <v>26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s="1" t="s">
        <v>27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s="1" t="s">
        <v>28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s="1" t="s">
        <v>29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s="1" t="s">
        <v>34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s="1" t="s">
        <v>5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s="1" t="s">
        <v>6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s="1" t="s">
        <v>30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s="1" t="s">
        <v>7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s="1" t="s">
        <v>8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s="1" t="s">
        <v>9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s="1" t="s">
        <v>35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s="1" t="s">
        <v>10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s="1" t="s">
        <v>11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s="1" t="s">
        <v>12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s="1" t="s">
        <v>31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s="1" t="s">
        <v>13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s="1" t="s">
        <v>14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s="1" t="s">
        <v>15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s="1" t="s">
        <v>16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s="1" t="s">
        <v>32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s="1" t="s">
        <v>17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s="1" t="s">
        <v>18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s="1" t="s">
        <v>19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s="1" t="s">
        <v>20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s="1" t="s">
        <v>21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s="1" t="s">
        <v>22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s="1" t="s">
        <v>33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s="1" t="s">
        <v>23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s="1" t="s">
        <v>28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s="1" t="s">
        <v>29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s="1" t="s">
        <v>8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s="1" t="s">
        <v>9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s="1" t="s">
        <v>35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s="1" t="s">
        <v>10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s="1" t="s">
        <v>11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s="1" t="s">
        <v>12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s="1" t="s">
        <v>31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s="1" t="s">
        <v>13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s="1" t="s">
        <v>14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s="1" t="s">
        <v>32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s="1" t="s">
        <v>17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s="1" t="s">
        <v>18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s="1" t="s">
        <v>20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s="1" t="s">
        <v>23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s="1" t="s">
        <v>24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s="1" t="s">
        <v>25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s="1" t="s">
        <v>26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s="1" t="s">
        <v>27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s="1" t="s">
        <v>6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s="1" t="s">
        <v>30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s="1" t="s">
        <v>7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s="1" t="s">
        <v>5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s="1" t="s">
        <v>6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s="1" t="s">
        <v>30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s="1" t="s">
        <v>7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s="1" t="s">
        <v>8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s="1" t="s">
        <v>9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s="1" t="s">
        <v>35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s="1" t="s">
        <v>10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s="1" t="s">
        <v>11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s="1" t="s">
        <v>12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s="1" t="s">
        <v>31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s="1" t="s">
        <v>13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s="1" t="s">
        <v>14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s="1" t="s">
        <v>15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s="1" t="s">
        <v>16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s="1" t="s">
        <v>32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s="1" t="s">
        <v>17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s="1" t="s">
        <v>18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s="1" t="s">
        <v>19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s="1" t="s">
        <v>20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s="1" t="s">
        <v>21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s="1" t="s">
        <v>22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s="1" t="s">
        <v>33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s="1" t="s">
        <v>23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s="1" t="s">
        <v>24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s="1" t="s">
        <v>25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s="1" t="s">
        <v>26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s="1" t="s">
        <v>27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s="1" t="s">
        <v>28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s="1" t="s">
        <v>29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s="1" t="s">
        <v>34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s="1" t="s">
        <v>8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s="1" t="s">
        <v>20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s="1" t="s">
        <v>5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s="1" t="s">
        <v>6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s="1" t="s">
        <v>30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s="1" t="s">
        <v>7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s="1" t="s">
        <v>10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s="1" t="s">
        <v>11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s="1" t="s">
        <v>12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s="1" t="s">
        <v>31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s="1" t="s">
        <v>14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s="1" t="s">
        <v>15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s="1" t="s">
        <v>16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s="1" t="s">
        <v>32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s="1" t="s">
        <v>17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s="1" t="s">
        <v>19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s="1" t="s">
        <v>20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s="1" t="s">
        <v>21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s="1" t="s">
        <v>22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s="1" t="s">
        <v>33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s="1" t="s">
        <v>24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s="1" t="s">
        <v>25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s="1" t="s">
        <v>26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s="1" t="s">
        <v>27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s="1" t="s">
        <v>29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s="1" t="s">
        <v>34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s="1" t="s">
        <v>11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s="1" t="s">
        <v>13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s="1" t="s">
        <v>25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s="1" t="s">
        <v>5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s="1" t="s">
        <v>6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s="1" t="s">
        <v>30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s="1" t="s">
        <v>7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s="1" t="s">
        <v>8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s="1" t="s">
        <v>9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s="1" t="s">
        <v>35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s="1" t="s">
        <v>10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s="1" t="s">
        <v>11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s="1" t="s">
        <v>12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s="1" t="s">
        <v>31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s="1" t="s">
        <v>13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s="1" t="s">
        <v>14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s="1" t="s">
        <v>15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s="1" t="s">
        <v>15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s="1" t="s">
        <v>16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s="1" t="s">
        <v>32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s="1" t="s">
        <v>17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s="1" t="s">
        <v>18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s="1" t="s">
        <v>19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s="1" t="s">
        <v>20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s="1" t="s">
        <v>21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s="1" t="s">
        <v>22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s="1" t="s">
        <v>33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s="1" t="s">
        <v>23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s="1" t="s">
        <v>24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s="1" t="s">
        <v>25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s="1" t="s">
        <v>26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s="1" t="s">
        <v>27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s="1" t="s">
        <v>28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s="1" t="s">
        <v>29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s="1" t="s">
        <v>34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s="1" t="s">
        <v>5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s="1" t="s">
        <v>6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s="1" t="s">
        <v>30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s="1" t="s">
        <v>7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s="1" t="s">
        <v>11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s="1" t="s">
        <v>31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s="1" t="s">
        <v>13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s="1" t="s">
        <v>32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s="1" t="s">
        <v>17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s="1" t="s">
        <v>18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s="1" t="s">
        <v>19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s="1" t="s">
        <v>20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s="1" t="s">
        <v>21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s="1" t="s">
        <v>22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s="1" t="s">
        <v>33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7BE3-2DB5-4434-8172-5A68F159D5F0}">
  <dimension ref="A1:J25"/>
  <sheetViews>
    <sheetView tabSelected="1" workbookViewId="0">
      <selection activeCell="I2" sqref="I2:J5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4.42578125" bestFit="1" customWidth="1"/>
    <col min="4" max="4" width="22" bestFit="1" customWidth="1"/>
    <col min="5" max="5" width="26" bestFit="1" customWidth="1"/>
    <col min="6" max="6" width="18.5703125" bestFit="1" customWidth="1"/>
    <col min="7" max="7" width="18.140625" bestFit="1" customWidth="1"/>
    <col min="9" max="9" width="13.42578125" bestFit="1" customWidth="1"/>
    <col min="10" max="10" width="25.28515625" bestFit="1" customWidth="1"/>
  </cols>
  <sheetData>
    <row r="1" spans="1:10" x14ac:dyDescent="0.25">
      <c r="A1" s="4" t="s">
        <v>36</v>
      </c>
      <c r="B1" s="4" t="s">
        <v>38</v>
      </c>
      <c r="C1" s="4" t="s">
        <v>39</v>
      </c>
      <c r="D1" s="4" t="s">
        <v>41</v>
      </c>
      <c r="E1" s="4" t="s">
        <v>40</v>
      </c>
      <c r="F1" s="4" t="s">
        <v>42</v>
      </c>
      <c r="G1" s="4" t="s">
        <v>43</v>
      </c>
    </row>
    <row r="2" spans="1:10" x14ac:dyDescent="0.25">
      <c r="A2" s="4">
        <v>1503960366</v>
      </c>
      <c r="B2" s="4">
        <v>25</v>
      </c>
      <c r="C2" s="4">
        <v>27</v>
      </c>
      <c r="D2" s="4">
        <v>9580</v>
      </c>
      <c r="E2" s="4">
        <v>9007</v>
      </c>
      <c r="F2" s="4">
        <f>(E2/B2)/60</f>
        <v>6.0046666666666662</v>
      </c>
      <c r="G2" s="4" t="str">
        <f>IF(AND(F2&gt;=7,F2&lt;=9),"non-potential","potential")</f>
        <v>potential</v>
      </c>
      <c r="I2" s="2" t="s">
        <v>36</v>
      </c>
      <c r="J2" t="s">
        <v>44</v>
      </c>
    </row>
    <row r="3" spans="1:10" x14ac:dyDescent="0.25">
      <c r="A3" s="4">
        <v>1644430081</v>
      </c>
      <c r="B3" s="4">
        <v>4</v>
      </c>
      <c r="C3" s="4">
        <v>4</v>
      </c>
      <c r="D3" s="4">
        <v>1384</v>
      </c>
      <c r="E3" s="4">
        <v>1176</v>
      </c>
      <c r="F3" s="4">
        <f t="shared" ref="F3:F25" si="0">(E3/B3)/60</f>
        <v>4.9000000000000004</v>
      </c>
      <c r="G3" s="4" t="str">
        <f t="shared" ref="G3:G25" si="1">IF(AND(F3&gt;=7,F3&lt;=9),"non-potential","potential")</f>
        <v>potential</v>
      </c>
      <c r="I3" s="3" t="s">
        <v>45</v>
      </c>
      <c r="J3" s="1">
        <v>83.419539002291003</v>
      </c>
    </row>
    <row r="4" spans="1:10" x14ac:dyDescent="0.25">
      <c r="A4" s="4">
        <v>1844505072</v>
      </c>
      <c r="B4" s="4">
        <v>3</v>
      </c>
      <c r="C4" s="4">
        <v>3</v>
      </c>
      <c r="D4" s="4">
        <v>2883</v>
      </c>
      <c r="E4" s="4">
        <v>1956</v>
      </c>
      <c r="F4" s="4">
        <f t="shared" si="0"/>
        <v>10.866666666666667</v>
      </c>
      <c r="G4" s="4" t="str">
        <f t="shared" si="1"/>
        <v>potential</v>
      </c>
      <c r="I4" s="3" t="s">
        <v>46</v>
      </c>
      <c r="J4" s="1">
        <v>67.639468253968246</v>
      </c>
    </row>
    <row r="5" spans="1:10" x14ac:dyDescent="0.25">
      <c r="A5" s="4">
        <v>1927972279</v>
      </c>
      <c r="B5" s="4">
        <v>5</v>
      </c>
      <c r="C5" s="4">
        <v>8</v>
      </c>
      <c r="D5" s="4">
        <v>2189</v>
      </c>
      <c r="E5" s="4">
        <v>2085</v>
      </c>
      <c r="F5" s="4">
        <f t="shared" si="0"/>
        <v>6.95</v>
      </c>
      <c r="G5" s="4" t="str">
        <f t="shared" si="1"/>
        <v>potential</v>
      </c>
      <c r="I5" s="3" t="s">
        <v>37</v>
      </c>
      <c r="J5" s="1">
        <v>151.05900725625924</v>
      </c>
    </row>
    <row r="6" spans="1:10" x14ac:dyDescent="0.25">
      <c r="A6" s="4">
        <v>2026352035</v>
      </c>
      <c r="B6" s="4">
        <v>28</v>
      </c>
      <c r="C6" s="4">
        <v>28</v>
      </c>
      <c r="D6" s="4">
        <v>15054</v>
      </c>
      <c r="E6" s="4">
        <v>14173</v>
      </c>
      <c r="F6" s="4">
        <f t="shared" si="0"/>
        <v>8.4363095238095234</v>
      </c>
      <c r="G6" s="4" t="str">
        <f t="shared" si="1"/>
        <v>non-potential</v>
      </c>
    </row>
    <row r="7" spans="1:10" x14ac:dyDescent="0.25">
      <c r="A7" s="4">
        <v>2320127002</v>
      </c>
      <c r="B7" s="4">
        <v>1</v>
      </c>
      <c r="C7" s="4">
        <v>1</v>
      </c>
      <c r="D7" s="4">
        <v>69</v>
      </c>
      <c r="E7" s="4">
        <v>61</v>
      </c>
      <c r="F7" s="4">
        <f t="shared" si="0"/>
        <v>1.0166666666666666</v>
      </c>
      <c r="G7" s="4" t="str">
        <f t="shared" si="1"/>
        <v>potential</v>
      </c>
    </row>
    <row r="8" spans="1:10" x14ac:dyDescent="0.25">
      <c r="A8" s="4">
        <v>2347167796</v>
      </c>
      <c r="B8" s="4">
        <v>15</v>
      </c>
      <c r="C8" s="4">
        <v>15</v>
      </c>
      <c r="D8" s="4">
        <v>7370</v>
      </c>
      <c r="E8" s="4">
        <v>6702</v>
      </c>
      <c r="F8" s="4">
        <f t="shared" si="0"/>
        <v>7.4466666666666672</v>
      </c>
      <c r="G8" s="4" t="str">
        <f t="shared" si="1"/>
        <v>non-potential</v>
      </c>
    </row>
    <row r="9" spans="1:10" x14ac:dyDescent="0.25">
      <c r="A9" s="4">
        <v>3977333714</v>
      </c>
      <c r="B9" s="4">
        <v>28</v>
      </c>
      <c r="C9" s="4">
        <v>32</v>
      </c>
      <c r="D9" s="4">
        <v>12912</v>
      </c>
      <c r="E9" s="4">
        <v>8222</v>
      </c>
      <c r="F9" s="4">
        <f t="shared" si="0"/>
        <v>4.8940476190476199</v>
      </c>
      <c r="G9" s="4" t="str">
        <f t="shared" si="1"/>
        <v>potential</v>
      </c>
    </row>
    <row r="10" spans="1:10" x14ac:dyDescent="0.25">
      <c r="A10" s="4">
        <v>4020332650</v>
      </c>
      <c r="B10" s="4">
        <v>8</v>
      </c>
      <c r="C10" s="4">
        <v>8</v>
      </c>
      <c r="D10" s="4">
        <v>3038</v>
      </c>
      <c r="E10" s="4">
        <v>2795</v>
      </c>
      <c r="F10" s="4">
        <f t="shared" si="0"/>
        <v>5.822916666666667</v>
      </c>
      <c r="G10" s="4" t="str">
        <f t="shared" si="1"/>
        <v>potential</v>
      </c>
    </row>
    <row r="11" spans="1:10" x14ac:dyDescent="0.25">
      <c r="A11" s="4">
        <v>4319703577</v>
      </c>
      <c r="B11" s="4">
        <v>26</v>
      </c>
      <c r="C11" s="4">
        <v>27</v>
      </c>
      <c r="D11" s="4">
        <v>13051</v>
      </c>
      <c r="E11" s="4">
        <v>12393</v>
      </c>
      <c r="F11" s="4">
        <f t="shared" si="0"/>
        <v>7.944230769230769</v>
      </c>
      <c r="G11" s="4" t="str">
        <f t="shared" si="1"/>
        <v>non-potential</v>
      </c>
    </row>
    <row r="12" spans="1:10" x14ac:dyDescent="0.25">
      <c r="A12" s="4">
        <v>4388161847</v>
      </c>
      <c r="B12" s="4">
        <v>24</v>
      </c>
      <c r="C12" s="4">
        <v>31</v>
      </c>
      <c r="D12" s="4">
        <v>10229</v>
      </c>
      <c r="E12" s="4">
        <v>9675</v>
      </c>
      <c r="F12" s="4">
        <f t="shared" si="0"/>
        <v>6.71875</v>
      </c>
      <c r="G12" s="4" t="str">
        <f t="shared" si="1"/>
        <v>potential</v>
      </c>
    </row>
    <row r="13" spans="1:10" x14ac:dyDescent="0.25">
      <c r="A13" s="4">
        <v>4445114986</v>
      </c>
      <c r="B13" s="4">
        <v>28</v>
      </c>
      <c r="C13" s="4">
        <v>39</v>
      </c>
      <c r="D13" s="4">
        <v>11671</v>
      </c>
      <c r="E13" s="4">
        <v>10785</v>
      </c>
      <c r="F13" s="4">
        <f t="shared" si="0"/>
        <v>6.4196428571428577</v>
      </c>
      <c r="G13" s="4" t="str">
        <f t="shared" si="1"/>
        <v>potential</v>
      </c>
    </row>
    <row r="14" spans="1:10" x14ac:dyDescent="0.25">
      <c r="A14" s="4">
        <v>4558609924</v>
      </c>
      <c r="B14" s="4">
        <v>5</v>
      </c>
      <c r="C14" s="4">
        <v>5</v>
      </c>
      <c r="D14" s="4">
        <v>700</v>
      </c>
      <c r="E14" s="4">
        <v>638</v>
      </c>
      <c r="F14" s="4">
        <f t="shared" si="0"/>
        <v>2.1266666666666665</v>
      </c>
      <c r="G14" s="4" t="str">
        <f t="shared" si="1"/>
        <v>potential</v>
      </c>
    </row>
    <row r="15" spans="1:10" x14ac:dyDescent="0.25">
      <c r="A15" s="4">
        <v>4702921684</v>
      </c>
      <c r="B15" s="4">
        <v>28</v>
      </c>
      <c r="C15" s="4">
        <v>30</v>
      </c>
      <c r="D15" s="4">
        <v>12375</v>
      </c>
      <c r="E15" s="4">
        <v>11792</v>
      </c>
      <c r="F15" s="4">
        <f t="shared" si="0"/>
        <v>7.0190476190476199</v>
      </c>
      <c r="G15" s="4" t="str">
        <f t="shared" si="1"/>
        <v>non-potential</v>
      </c>
    </row>
    <row r="16" spans="1:10" x14ac:dyDescent="0.25">
      <c r="A16" s="4">
        <v>5553957443</v>
      </c>
      <c r="B16" s="4">
        <v>31</v>
      </c>
      <c r="C16" s="4">
        <v>38</v>
      </c>
      <c r="D16" s="4">
        <v>15682</v>
      </c>
      <c r="E16" s="4">
        <v>14368</v>
      </c>
      <c r="F16" s="4">
        <f t="shared" si="0"/>
        <v>7.7247311827956988</v>
      </c>
      <c r="G16" s="4" t="str">
        <f t="shared" si="1"/>
        <v>non-potential</v>
      </c>
    </row>
    <row r="17" spans="1:7" x14ac:dyDescent="0.25">
      <c r="A17" s="4">
        <v>5577150313</v>
      </c>
      <c r="B17" s="4">
        <v>26</v>
      </c>
      <c r="C17" s="4">
        <v>27</v>
      </c>
      <c r="D17" s="4">
        <v>11976</v>
      </c>
      <c r="E17" s="4">
        <v>11232</v>
      </c>
      <c r="F17" s="4">
        <f t="shared" si="0"/>
        <v>7.2</v>
      </c>
      <c r="G17" s="4" t="str">
        <f t="shared" si="1"/>
        <v>non-potential</v>
      </c>
    </row>
    <row r="18" spans="1:7" x14ac:dyDescent="0.25">
      <c r="A18" s="4">
        <v>6117666160</v>
      </c>
      <c r="B18" s="4">
        <v>18</v>
      </c>
      <c r="C18" s="4">
        <v>22</v>
      </c>
      <c r="D18" s="4">
        <v>9183</v>
      </c>
      <c r="E18" s="4">
        <v>8618</v>
      </c>
      <c r="F18" s="4">
        <f t="shared" si="0"/>
        <v>7.9796296296296294</v>
      </c>
      <c r="G18" s="4" t="str">
        <f t="shared" si="1"/>
        <v>non-potential</v>
      </c>
    </row>
    <row r="19" spans="1:7" x14ac:dyDescent="0.25">
      <c r="A19" s="4">
        <v>6775888955</v>
      </c>
      <c r="B19" s="4">
        <v>3</v>
      </c>
      <c r="C19" s="4">
        <v>3</v>
      </c>
      <c r="D19" s="4">
        <v>1107</v>
      </c>
      <c r="E19" s="4">
        <v>1049</v>
      </c>
      <c r="F19" s="4">
        <f t="shared" si="0"/>
        <v>5.8277777777777784</v>
      </c>
      <c r="G19" s="4" t="str">
        <f t="shared" si="1"/>
        <v>potential</v>
      </c>
    </row>
    <row r="20" spans="1:7" x14ac:dyDescent="0.25">
      <c r="A20" s="4">
        <v>6962181067</v>
      </c>
      <c r="B20" s="4">
        <v>31</v>
      </c>
      <c r="C20" s="4">
        <v>34</v>
      </c>
      <c r="D20" s="4">
        <v>14450</v>
      </c>
      <c r="E20" s="4">
        <v>13888</v>
      </c>
      <c r="F20" s="4">
        <f t="shared" si="0"/>
        <v>7.4666666666666668</v>
      </c>
      <c r="G20" s="4" t="str">
        <f t="shared" si="1"/>
        <v>non-potential</v>
      </c>
    </row>
    <row r="21" spans="1:7" x14ac:dyDescent="0.25">
      <c r="A21" s="4">
        <v>7007744171</v>
      </c>
      <c r="B21" s="4">
        <v>2</v>
      </c>
      <c r="C21" s="4">
        <v>2</v>
      </c>
      <c r="D21" s="4">
        <v>143</v>
      </c>
      <c r="E21" s="4">
        <v>137</v>
      </c>
      <c r="F21" s="4">
        <f t="shared" si="0"/>
        <v>1.1416666666666666</v>
      </c>
      <c r="G21" s="4" t="str">
        <f t="shared" si="1"/>
        <v>potential</v>
      </c>
    </row>
    <row r="22" spans="1:7" x14ac:dyDescent="0.25">
      <c r="A22" s="4">
        <v>7086361926</v>
      </c>
      <c r="B22" s="4">
        <v>24</v>
      </c>
      <c r="C22" s="4">
        <v>24</v>
      </c>
      <c r="D22" s="4">
        <v>11194</v>
      </c>
      <c r="E22" s="4">
        <v>10875</v>
      </c>
      <c r="F22" s="4">
        <f t="shared" si="0"/>
        <v>7.552083333333333</v>
      </c>
      <c r="G22" s="4" t="str">
        <f t="shared" si="1"/>
        <v>non-potential</v>
      </c>
    </row>
    <row r="23" spans="1:7" x14ac:dyDescent="0.25">
      <c r="A23" s="4">
        <v>8053475328</v>
      </c>
      <c r="B23" s="4">
        <v>3</v>
      </c>
      <c r="C23" s="4">
        <v>3</v>
      </c>
      <c r="D23" s="4">
        <v>905</v>
      </c>
      <c r="E23" s="4">
        <v>891</v>
      </c>
      <c r="F23" s="4">
        <f t="shared" si="0"/>
        <v>4.95</v>
      </c>
      <c r="G23" s="4" t="str">
        <f t="shared" si="1"/>
        <v>potential</v>
      </c>
    </row>
    <row r="24" spans="1:7" x14ac:dyDescent="0.25">
      <c r="A24" s="4">
        <v>8378563200</v>
      </c>
      <c r="B24" s="4">
        <v>32</v>
      </c>
      <c r="C24" s="4">
        <v>36</v>
      </c>
      <c r="D24" s="4">
        <v>15466</v>
      </c>
      <c r="E24" s="4">
        <v>14187</v>
      </c>
      <c r="F24" s="4">
        <f t="shared" si="0"/>
        <v>7.3890624999999996</v>
      </c>
      <c r="G24" s="4" t="str">
        <f t="shared" si="1"/>
        <v>non-potential</v>
      </c>
    </row>
    <row r="25" spans="1:7" x14ac:dyDescent="0.25">
      <c r="A25" s="4">
        <v>8792009665</v>
      </c>
      <c r="B25" s="4">
        <v>15</v>
      </c>
      <c r="C25" s="4">
        <v>15</v>
      </c>
      <c r="D25" s="4">
        <v>6807</v>
      </c>
      <c r="E25" s="4">
        <v>6535</v>
      </c>
      <c r="F25" s="4">
        <f t="shared" si="0"/>
        <v>7.2611111111111111</v>
      </c>
      <c r="G25" s="4" t="str">
        <f t="shared" si="1"/>
        <v>non-potential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7D6D0-ACE0-4B12-BB3C-45ECE5B93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sleepDay_merged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</dc:creator>
  <cp:lastModifiedBy>evil</cp:lastModifiedBy>
  <dcterms:created xsi:type="dcterms:W3CDTF">2024-04-22T08:26:58Z</dcterms:created>
  <dcterms:modified xsi:type="dcterms:W3CDTF">2024-04-22T09:36:18Z</dcterms:modified>
</cp:coreProperties>
</file>