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TriQuadri" sheetId="1" r:id="rId4"/>
    <sheet state="visible" name="Mulativariate Adjacency" sheetId="2" r:id="rId5"/>
    <sheet state="visible" name="MultiAdjacenceyCompl" sheetId="3" r:id="rId6"/>
    <sheet state="visible" name="Sheet13" sheetId="4" r:id="rId7"/>
    <sheet state="visible" name="Adj_For_Dispaly" sheetId="5" r:id="rId8"/>
    <sheet state="visible" name="Single Adjacency" sheetId="6" r:id="rId9"/>
    <sheet state="visible" name="Ratio Adjacency" sheetId="7" r:id="rId10"/>
    <sheet state="visible" name="Category A" sheetId="8" r:id="rId11"/>
    <sheet state="visible" name="Sheet6" sheetId="9" r:id="rId12"/>
    <sheet state="visible" name="Sheet11" sheetId="10" r:id="rId13"/>
    <sheet state="visible" name="Category B" sheetId="11" r:id="rId14"/>
    <sheet state="visible" name="M vs N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Loops</t>
      </text>
    </comment>
    <comment authorId="0" ref="C2">
      <text>
        <t xml:space="preserve">quadri tri</t>
      </text>
    </comment>
    <comment authorId="0" ref="D2">
      <text>
        <t xml:space="preserve">Tekinay and Beard require a Toeplitz correlation matrix.</t>
      </text>
    </comment>
    <comment authorId="0" ref="E2">
      <text>
        <t xml:space="preserve">Quadrivariate vs Bivariate
</t>
      </text>
    </comment>
    <comment authorId="0" ref="F2">
      <text>
        <t xml:space="preserve">Quadrivariate vs trivariate
</t>
      </text>
    </comment>
    <comment authorId="0" ref="G2">
      <text>
        <t xml:space="preserve">Quadrivariate vs trivariate
</t>
      </text>
    </comment>
    <comment authorId="0" ref="H2">
      <text>
        <t xml:space="preserve">Quadrivariate vs trivariate
</t>
      </text>
    </comment>
    <comment authorId="0" ref="I2">
      <text>
        <t xml:space="preserve">Quadrivariate vs bivariate
</t>
      </text>
    </comment>
    <comment authorId="0" ref="J2">
      <text>
        <t xml:space="preserve">Quadrivariate vs trivariate
</t>
      </text>
    </comment>
    <comment authorId="0" ref="K2">
      <text>
        <t xml:space="preserve">Quadrivariate vs Bivariate
</t>
      </text>
    </comment>
    <comment authorId="0" ref="L2">
      <text>
        <t xml:space="preserve">Quadrivariate vs trivariate
</t>
      </text>
    </comment>
    <comment authorId="0" ref="M2">
      <text>
        <t xml:space="preserve">Tekinay does not allow complex covariance matrices</t>
      </text>
    </comment>
    <comment authorId="0" ref="N2">
      <text>
        <t xml:space="preserve">Quadrivariate vs Bivariate
</t>
      </text>
    </comment>
    <comment authorId="0" ref="B3">
      <text>
        <t xml:space="preserve">Tri vs Quadri</t>
      </text>
    </comment>
    <comment authorId="0" ref="C3">
      <text>
        <t xml:space="preserve">Loop</t>
      </text>
    </comment>
    <comment authorId="0" ref="D3">
      <text>
        <t xml:space="preserve">Tri vs Quadri</t>
      </text>
    </comment>
    <comment authorId="0" ref="E3">
      <text>
        <t xml:space="preserve">Tri vs bi</t>
      </text>
    </comment>
    <comment authorId="0" ref="F3">
      <text>
        <t xml:space="preserve">Beaulie: M=N=3
Dharmawansa: M=3K</t>
      </text>
    </comment>
    <comment authorId="0" ref="G3">
      <text>
        <t xml:space="preserve">Beaulie: M=N=3
Dharmawansa: M=3K real</t>
      </text>
    </comment>
    <comment authorId="0" ref="H3">
      <text>
        <t xml:space="preserve">Peppas: N=3K
Beaulieu : N=M=3</t>
      </text>
    </comment>
    <comment authorId="0" ref="I3">
      <text>
        <t xml:space="preserve">Tri vs bi</t>
      </text>
    </comment>
    <comment authorId="0" ref="J3">
      <text>
        <t xml:space="preserve">Hagedorn: N=3k
Beaulieu: N=3</t>
      </text>
    </comment>
    <comment authorId="0" ref="K3">
      <text>
        <t xml:space="preserve">Tri vs bi</t>
      </text>
    </comment>
    <comment authorId="0" ref="L3">
      <text>
        <t xml:space="preserve">Chen allows a general (complex) covariance matrix</t>
      </text>
    </comment>
    <comment authorId="0" ref="M3">
      <text>
        <t xml:space="preserve">Tri vs quadri</t>
      </text>
    </comment>
    <comment authorId="0" ref="N3">
      <text>
        <t xml:space="preserve">Tri vs bi, N is free</t>
      </text>
    </comment>
    <comment authorId="0" ref="B4">
      <text>
        <t xml:space="preserve">equivalent</t>
      </text>
    </comment>
    <comment authorId="0" ref="C4">
      <text>
        <t xml:space="preserve">QUadri vs Tri</t>
      </text>
    </comment>
    <comment authorId="0" ref="D4">
      <text>
        <t xml:space="preserve">Loop</t>
      </text>
    </comment>
    <comment authorId="0" ref="E4">
      <text>
        <t xml:space="preserve">Quadri vs Bivariate</t>
      </text>
    </comment>
    <comment authorId="0" ref="F4">
      <text>
        <t xml:space="preserve">quadri vs tri
</t>
      </text>
    </comment>
    <comment authorId="0" ref="G4">
      <text>
        <t xml:space="preserve">quadri vs tri
+ real</t>
      </text>
    </comment>
    <comment authorId="0" ref="H4">
      <text>
        <t xml:space="preserve">quadri vs tri</t>
      </text>
    </comment>
    <comment authorId="0" ref="I4">
      <text>
        <t xml:space="preserve">quadri vs bi</t>
      </text>
    </comment>
    <comment authorId="0" ref="J4">
      <text>
        <t xml:space="preserve">quadri vs Trivariate
</t>
      </text>
    </comment>
    <comment authorId="0" ref="K4">
      <text>
        <t xml:space="preserve">quadri vs Bivariate</t>
      </text>
    </comment>
    <comment authorId="0" ref="L4">
      <text>
        <t xml:space="preserve">Quadri vs Tri
</t>
      </text>
    </comment>
    <comment authorId="0" ref="M4">
      <text>
        <t xml:space="preserve">Beaulieu does not sccept a complex covariance matrix
</t>
      </text>
    </comment>
    <comment authorId="0" ref="N4">
      <text>
        <t xml:space="preserve">Quadrli vs Bivariate</t>
      </text>
    </comment>
    <comment authorId="0" ref="B5">
      <text>
        <t xml:space="preserve">Bi vs Quadri
</t>
      </text>
    </comment>
    <comment authorId="0" ref="C5">
      <text>
        <t xml:space="preserve">bi vs tri</t>
      </text>
    </comment>
    <comment authorId="0" ref="D5">
      <text>
        <t xml:space="preserve">bi vs quadri</t>
      </text>
    </comment>
    <comment authorId="0" ref="E5">
      <text>
        <t xml:space="preserve">Loop
</t>
      </text>
    </comment>
    <comment authorId="0" ref="F5">
      <text>
        <t xml:space="preserve">bi vs tri</t>
      </text>
    </comment>
    <comment authorId="0" ref="G5">
      <text>
        <t xml:space="preserve">bi vs tri</t>
      </text>
    </comment>
    <comment authorId="0" ref="H5">
      <text>
        <t xml:space="preserve">bi vs tri</t>
      </text>
    </comment>
    <comment authorId="0" ref="I5">
      <text>
        <t xml:space="preserve">Tavares does not have marginal chi squares as required by Beaulieu Bivar</t>
      </text>
    </comment>
    <comment authorId="0" ref="J5">
      <text>
        <t xml:space="preserve">Bi vs Tri</t>
      </text>
    </comment>
    <comment authorId="0" ref="K5">
      <text>
        <t xml:space="preserve">N = 2K vs N = 2</t>
      </text>
    </comment>
    <comment authorId="0" ref="L5">
      <text>
        <t xml:space="preserve">Bi vs Tri</t>
      </text>
    </comment>
    <comment authorId="0" ref="M5">
      <text>
        <t xml:space="preserve">Bi vs Quadri</t>
      </text>
    </comment>
    <comment authorId="0" ref="N5">
      <text>
        <t xml:space="preserve">Schone not chi square marginals</t>
      </text>
    </comment>
    <comment authorId="0" ref="B6">
      <text>
        <t xml:space="preserve">tri vs quadri</t>
      </text>
    </comment>
    <comment authorId="0" ref="C6">
      <text>
        <t xml:space="preserve">Beaulieu doesn't require tridiagonal covariance </t>
      </text>
    </comment>
    <comment authorId="0" ref="D6">
      <text>
        <t xml:space="preserve">tri vs quadri </t>
      </text>
    </comment>
    <comment authorId="0" ref="E6">
      <text>
        <t xml:space="preserve">tri vs bi</t>
      </text>
    </comment>
    <comment authorId="0" ref="F6">
      <text>
        <t xml:space="preserve">loop</t>
      </text>
    </comment>
    <comment authorId="0" ref="G6">
      <text>
        <t xml:space="preserve">complex vs real</t>
      </text>
    </comment>
    <comment authorId="0" ref="H6">
      <text>
        <t xml:space="preserve">Pepppas does not require a tridiagonal cov</t>
      </text>
    </comment>
    <comment authorId="0" ref="I6">
      <text>
        <t xml:space="preserve">Tri vs bi</t>
      </text>
    </comment>
    <comment authorId="0" ref="J6">
      <text>
        <t xml:space="preserve">rHagedorn does not require tridiag covariance</t>
      </text>
    </comment>
    <comment authorId="0" ref="K6">
      <text>
        <t xml:space="preserve">tri vs bi</t>
      </text>
    </comment>
    <comment authorId="0" ref="L6">
      <text>
        <t xml:space="preserve">chen does not require a tridiagonal matrix</t>
      </text>
    </comment>
    <comment authorId="0" ref="M6">
      <text>
        <t xml:space="preserve">tri vs quadri</t>
      </text>
    </comment>
    <comment authorId="0" ref="N6">
      <text>
        <t xml:space="preserve">Non chi square marignals for first and 2nd forms</t>
      </text>
    </comment>
    <comment authorId="0" ref="B7">
      <text>
        <t xml:space="preserve">tri vs quadri</t>
      </text>
    </comment>
    <comment authorId="0" ref="C7">
      <text>
        <t xml:space="preserve">The cause isn't complex vs real (Dharmawansa: N=KM, Beaulieu: N=2M after conversion); however, the cause is that Beaulieu does not require a tridiagonal matrix.</t>
      </text>
    </comment>
    <comment authorId="0" ref="D7">
      <text>
        <t xml:space="preserve">tri vs quadri </t>
      </text>
    </comment>
    <comment authorId="0" ref="E7">
      <text>
        <t xml:space="preserve">tri vs bi</t>
      </text>
    </comment>
    <comment authorId="0" ref="F7">
      <text>
        <t xml:space="preserve">real vs complex (M=NK vs M=2NK after copnversion to real)</t>
      </text>
    </comment>
    <comment authorId="0" ref="G7">
      <text>
        <t xml:space="preserve">loop</t>
      </text>
    </comment>
    <comment authorId="0" ref="H7">
      <text>
        <t xml:space="preserve">real vs complex (M=NK vs M=2NK after copnversion to real)</t>
      </text>
    </comment>
    <comment authorId="0" ref="I7">
      <text>
        <t xml:space="preserve">Non chi square marginal for first form</t>
      </text>
    </comment>
    <comment authorId="0" ref="J7">
      <text>
        <t xml:space="preserve">real vs complex (M=NK vs M=2NK after copnversion to real)</t>
      </text>
    </comment>
    <comment authorId="0" ref="K7">
      <text>
        <t xml:space="preserve">Tri vs bi</t>
      </text>
    </comment>
    <comment authorId="0" ref="L7">
      <text>
        <t xml:space="preserve">real vs complex (M=NK vs M=2NK after copnversion to real)</t>
      </text>
    </comment>
    <comment authorId="0" ref="M7">
      <text>
        <t xml:space="preserve">Tri vs quadri</t>
      </text>
    </comment>
    <comment authorId="0" ref="N7">
      <text>
        <t xml:space="preserve">Non chi square marignals for first and 2nd forms</t>
      </text>
    </comment>
    <comment authorId="0" ref="B8">
      <text>
        <t xml:space="preserve">tri vs quadri</t>
      </text>
    </comment>
    <comment authorId="0" ref="C8">
      <text>
        <t xml:space="preserve">Set K=1</t>
      </text>
    </comment>
    <comment authorId="0" ref="D8">
      <text>
        <t xml:space="preserve">tri vs quadri </t>
      </text>
    </comment>
    <comment authorId="0" ref="E8">
      <text>
        <t xml:space="preserve">tri vs bi</t>
      </text>
    </comment>
    <comment authorId="0" ref="F8">
      <text>
        <t xml:space="preserve">Peppas require central variables</t>
      </text>
    </comment>
    <comment authorId="0" ref="G8">
      <text>
        <t xml:space="preserve">complex vs real
Peppas require central variables</t>
      </text>
    </comment>
    <comment authorId="0" ref="H8">
      <text>
        <t xml:space="preserve">Loop</t>
      </text>
    </comment>
    <comment authorId="0" ref="I8">
      <text>
        <t xml:space="preserve">Non chi square marginal for first form</t>
      </text>
    </comment>
    <comment authorId="0" ref="J8">
      <text>
        <t xml:space="preserve">Peppas does not allow non-real covariance matrix</t>
      </text>
    </comment>
    <comment authorId="0" ref="K8">
      <text>
        <t xml:space="preserve">tri vs bi</t>
      </text>
    </comment>
    <comment authorId="0" ref="L8">
      <text>
        <t xml:space="preserve">Peppas does not allow non-real covariance matrix</t>
      </text>
    </comment>
    <comment authorId="0" ref="M8">
      <text>
        <t xml:space="preserve">tri vs quadri</t>
      </text>
    </comment>
    <comment authorId="0" ref="N8">
      <text>
        <t xml:space="preserve">Non chi square marignals for first and 2nd forms</t>
      </text>
    </comment>
    <comment authorId="0" ref="B9">
      <text>
        <t xml:space="preserve">Bi vs quadri</t>
      </text>
    </comment>
    <comment authorId="0" ref="C9">
      <text>
        <t xml:space="preserve">Bi vs tri</t>
      </text>
    </comment>
    <comment authorId="0" ref="D9">
      <text>
        <t xml:space="preserve">Bi vs quadri</t>
      </text>
    </comment>
    <comment authorId="0" ref="E9">
      <text>
        <t xml:space="preserve">First Tavares component cannot be chi-square</t>
      </text>
    </comment>
    <comment authorId="0" ref="F9">
      <text>
        <t xml:space="preserve">Bi vs tri</t>
      </text>
    </comment>
    <comment authorId="0" ref="G9">
      <text>
        <t xml:space="preserve">Bi vs tri</t>
      </text>
    </comment>
    <comment authorId="0" ref="H9">
      <text>
        <t xml:space="preserve">Bi vs tri</t>
      </text>
    </comment>
    <comment authorId="0" ref="I9">
      <text>
        <t xml:space="preserve">Loop</t>
      </text>
    </comment>
    <comment authorId="0" ref="J9">
      <text>
        <t xml:space="preserve">Bi vs tri</t>
      </text>
    </comment>
    <comment authorId="0" ref="K9">
      <text>
        <t xml:space="preserve">First component of Tavares cannot be chi-square</t>
      </text>
    </comment>
    <comment authorId="0" ref="L9">
      <text>
        <t xml:space="preserve">Bi vs tri</t>
      </text>
    </comment>
    <comment authorId="0" ref="M9">
      <text>
        <t xml:space="preserve">Bi vs quadri</t>
      </text>
    </comment>
    <comment authorId="0" ref="N9">
      <text>
        <t xml:space="preserve">No component of Tvaraes is a linear form</t>
      </text>
    </comment>
    <comment authorId="0" ref="B10">
      <text>
        <t xml:space="preserve">Tri vs quadri</t>
      </text>
    </comment>
    <comment authorId="0" ref="C10">
      <text>
        <t xml:space="preserve">Set K=1</t>
      </text>
    </comment>
    <comment authorId="0" ref="D10">
      <text>
        <t xml:space="preserve">Tri vs quadri</t>
      </text>
    </comment>
    <comment authorId="0" ref="E10">
      <text>
        <t xml:space="preserve">Tri vs bi</t>
      </text>
    </comment>
    <comment authorId="0" ref="F10">
      <text>
        <t xml:space="preserve">Hagedorn doesn't allow noncentrality</t>
      </text>
    </comment>
    <comment authorId="0" ref="G10">
      <text>
        <t xml:space="preserve">Hagedorn doesn't allow noncentrality</t>
      </text>
    </comment>
    <comment authorId="0" ref="H10">
      <text>
        <t xml:space="preserve">Indeed, Peppas is a special case of Hagedorn, from whom he got his PDF and caculated the CDF</t>
      </text>
    </comment>
    <comment authorId="0" ref="I10">
      <text>
        <t xml:space="preserve">tri vs bi</t>
      </text>
    </comment>
    <comment authorId="0" ref="J10">
      <text>
        <t xml:space="preserve">Loop</t>
      </text>
    </comment>
    <comment authorId="0" ref="K10">
      <text>
        <t xml:space="preserve">Tri vs bi</t>
      </text>
    </comment>
    <comment authorId="0" ref="L10">
      <text>
        <t xml:space="preserve">Set K=1</t>
      </text>
    </comment>
    <comment authorId="0" ref="M10">
      <text>
        <t xml:space="preserve">tri vs quadri</t>
      </text>
    </comment>
    <comment authorId="0" ref="N10">
      <text>
        <t xml:space="preserve">Tri vs bi</t>
      </text>
    </comment>
    <comment authorId="0" ref="B11">
      <text>
        <t xml:space="preserve">Bi vs quadri</t>
      </text>
    </comment>
    <comment authorId="0" ref="C11">
      <text>
        <t xml:space="preserve">Bi vs tri</t>
      </text>
    </comment>
    <comment authorId="0" ref="D11">
      <text>
        <t xml:space="preserve">bi vs quadri</t>
      </text>
    </comment>
    <comment authorId="0" ref="E11">
      <text>
        <t xml:space="preserve">Beaulieu is central</t>
      </text>
    </comment>
    <comment authorId="0" ref="F11">
      <text>
        <t xml:space="preserve">Bi vs tri</t>
      </text>
    </comment>
    <comment authorId="0" ref="G11">
      <text>
        <t xml:space="preserve">Bi vs tri</t>
      </text>
    </comment>
    <comment authorId="0" ref="H11">
      <text>
        <t xml:space="preserve">Bi vs tri</t>
      </text>
    </comment>
    <comment authorId="0" ref="I11">
      <text>
        <t xml:space="preserve">First component of tavares isn't chi-square</t>
      </text>
    </comment>
    <comment authorId="0" ref="J11">
      <text>
        <t xml:space="preserve">Bi vs tri</t>
      </text>
    </comment>
    <comment authorId="0" ref="K11">
      <text>
        <t xml:space="preserve">Loop</t>
      </text>
    </comment>
    <comment authorId="0" ref="L11">
      <text>
        <t xml:space="preserve">Bi vs tri</t>
      </text>
    </comment>
    <comment authorId="0" ref="M11">
      <text>
        <t xml:space="preserve">B vs quadri</t>
      </text>
    </comment>
    <comment authorId="0" ref="N11">
      <text>
        <t xml:space="preserve">Second Hagedorn cannot be linear form</t>
      </text>
    </comment>
    <comment authorId="0" ref="B12">
      <text>
        <t xml:space="preserve">Tri vs quadri</t>
      </text>
    </comment>
    <comment authorId="0" ref="C12">
      <text>
        <t xml:space="preserve">Difference: Chen allows complex cov mat</t>
      </text>
    </comment>
    <comment authorId="0" ref="D12">
      <text>
        <t xml:space="preserve">Tri vs quadri</t>
      </text>
    </comment>
    <comment authorId="0" ref="E12">
      <text>
        <t xml:space="preserve">Tri vs Bi</t>
      </text>
    </comment>
    <comment authorId="0" ref="F12">
      <text>
        <t xml:space="preserve">Chen does not allow noncentrality</t>
      </text>
    </comment>
    <comment authorId="0" ref="G12">
      <text>
        <t xml:space="preserve">Chen does not allow noncentrality</t>
      </text>
    </comment>
    <comment authorId="0" ref="H12">
      <text>
        <t xml:space="preserve">Chen: N=M=3
Peppas: N=3M</t>
      </text>
    </comment>
    <comment authorId="0" ref="I12">
      <text>
        <t xml:space="preserve">Tri vs bi</t>
      </text>
    </comment>
    <comment authorId="0" ref="J12">
      <text>
        <t xml:space="preserve">For Chen, M=N=3 </t>
      </text>
    </comment>
    <comment authorId="0" ref="K12">
      <text>
        <t xml:space="preserve">Tri vs bi</t>
      </text>
    </comment>
    <comment authorId="0" ref="L12">
      <text>
        <t xml:space="preserve">Loop</t>
      </text>
    </comment>
    <comment authorId="0" ref="M12">
      <text>
        <t xml:space="preserve">tri vs quadri</t>
      </text>
    </comment>
    <comment authorId="0" ref="N12">
      <text>
        <t xml:space="preserve">tri vs bi</t>
      </text>
    </comment>
    <comment authorId="0" ref="B13">
      <text>
        <t xml:space="preserve">Tekinay does not require two ind vars</t>
      </text>
    </comment>
    <comment authorId="0" ref="C13">
      <text>
        <t xml:space="preserve">Quadri vs tri</t>
      </text>
    </comment>
    <comment authorId="0" ref="D13">
      <text>
        <t xml:space="preserve">Beaulieu does not require two independent vars</t>
      </text>
    </comment>
    <comment authorId="0" ref="E13">
      <text>
        <t xml:space="preserve">Quadri vs bi</t>
      </text>
    </comment>
    <comment authorId="0" ref="F13">
      <text>
        <t xml:space="preserve">Quadri vs tri</t>
      </text>
    </comment>
    <comment authorId="0" ref="G13">
      <text>
        <t xml:space="preserve">Quadri vs tri</t>
      </text>
    </comment>
    <comment authorId="0" ref="H13">
      <text>
        <t xml:space="preserve">Quadri vs tri</t>
      </text>
    </comment>
    <comment authorId="0" ref="I13">
      <text>
        <t xml:space="preserve">Quadri vs bi</t>
      </text>
    </comment>
    <comment authorId="0" ref="J13">
      <text>
        <t xml:space="preserve">Quadri vs tri</t>
      </text>
    </comment>
    <comment authorId="0" ref="K13">
      <text>
        <t xml:space="preserve">Quadri vs bi</t>
      </text>
    </comment>
    <comment authorId="0" ref="L13">
      <text>
        <t xml:space="preserve">Quadri vs tri</t>
      </text>
    </comment>
    <comment authorId="0" ref="M13">
      <text>
        <t xml:space="preserve">Loop</t>
      </text>
    </comment>
    <comment authorId="0" ref="N13">
      <text>
        <t xml:space="preserve">Quadri vs bi</t>
      </text>
    </comment>
    <comment authorId="0" ref="B14">
      <text>
        <t xml:space="preserve">Bi vs quadri</t>
      </text>
    </comment>
    <comment authorId="0" ref="C14">
      <text>
        <t xml:space="preserve">Bi vs tri</t>
      </text>
    </comment>
    <comment authorId="0" ref="D14">
      <text>
        <t xml:space="preserve">Bi vs quadri</t>
      </text>
    </comment>
    <comment authorId="0" ref="E14">
      <text>
        <t xml:space="preserve">Second Schone's form cannot be chi square as Beaulieu's</t>
      </text>
    </comment>
    <comment authorId="0" ref="F14">
      <text>
        <t xml:space="preserve">Bi vs tri</t>
      </text>
    </comment>
    <comment authorId="0" ref="G14">
      <text>
        <t xml:space="preserve">Bi vs tri</t>
      </text>
    </comment>
    <comment authorId="0" ref="H14">
      <text>
        <t xml:space="preserve">Bi vs tri</t>
      </text>
    </comment>
    <comment authorId="0" ref="I14">
      <text>
        <t xml:space="preserve">Second component of Tavares isn't a linear form</t>
      </text>
    </comment>
    <comment authorId="0" ref="J14">
      <text>
        <t xml:space="preserve">Bi vs tri</t>
      </text>
    </comment>
    <comment authorId="0" ref="K14">
      <text>
        <t xml:space="preserve">Second Schon's component cannot be chi-square</t>
      </text>
    </comment>
    <comment authorId="0" ref="L14">
      <text>
        <t xml:space="preserve">Bi vs tri</t>
      </text>
    </comment>
    <comment authorId="0" ref="M14">
      <text>
        <t xml:space="preserve">Bi vs quadri</t>
      </text>
    </comment>
    <comment authorId="0" ref="N14">
      <text>
        <t xml:space="preserve">Loop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2">
      <text>
        <t xml:space="preserve">Chen allows complex cov mat</t>
      </text>
    </comment>
    <comment authorId="0" ref="AA2">
      <text>
        <t xml:space="preserve">Chen allows complex cov mat</t>
      </text>
    </comment>
    <comment authorId="0" ref="C3">
      <text>
        <t xml:space="preserve">Loop</t>
      </text>
    </comment>
    <comment authorId="0" ref="D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E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F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G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H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I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J3">
      <text>
        <t xml:space="preserve">Lasserre is too general.</t>
      </text>
    </comment>
    <comment authorId="0" ref="K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L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M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N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O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P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Q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R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S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T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U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V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W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X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Y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Z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A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B3">
      <text>
        <t xml:space="preserve">Laverny works for complete quadratic forms.</t>
      </text>
    </comment>
    <comment authorId="0" ref="AC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D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E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F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G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H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B4">
      <text>
        <t xml:space="preserve">M=N=4 for Tekinay
</t>
      </text>
    </comment>
    <comment authorId="0" ref="C4">
      <text>
        <t xml:space="preserve">Only for Rayleigh.
</t>
      </text>
    </comment>
    <comment authorId="0" ref="D4">
      <text>
        <t xml:space="preserve">Loops</t>
      </text>
    </comment>
    <comment authorId="0" ref="E4">
      <text>
        <t xml:space="preserve">Not just quadreivcarioate</t>
      </text>
    </comment>
    <comment authorId="0" ref="F4">
      <text>
        <t xml:space="preserve">Quadrivariate vs M-variate
</t>
      </text>
    </comment>
    <comment authorId="0" ref="G4">
      <text>
        <t xml:space="preserve">Quadrivariate vs M-variate
</t>
      </text>
    </comment>
    <comment authorId="0" ref="H4">
      <text>
        <t xml:space="preserve">quadri tri</t>
      </text>
    </comment>
    <comment authorId="0" ref="I4">
      <text>
        <t xml:space="preserve">Tekinay requires a Toeplitz correlation matrix
</t>
      </text>
    </comment>
    <comment authorId="0" ref="J4">
      <text>
        <t xml:space="preserve">Lasserre is too general.</t>
      </text>
    </comment>
    <comment authorId="0" ref="K4">
      <text>
        <t xml:space="preserve">Quadrivariate vs M-variate
</t>
      </text>
    </comment>
    <comment authorId="0" ref="L4">
      <text>
        <t xml:space="preserve">Quadrivariate vs Bivariate
</t>
      </text>
    </comment>
    <comment authorId="0" ref="M4">
      <text>
        <t xml:space="preserve">Quadrivariate vs M-variate
</t>
      </text>
    </comment>
    <comment authorId="0" ref="N4">
      <text>
        <t xml:space="preserve">Quadrivariate vs M-variate
</t>
      </text>
    </comment>
    <comment authorId="0" ref="O4">
      <text>
        <t xml:space="preserve">Quadrivariate vs M-variate
</t>
      </text>
    </comment>
    <comment authorId="0" ref="P4">
      <text>
        <t xml:space="preserve">Quadrivariate vs M-variate
</t>
      </text>
    </comment>
    <comment authorId="0" ref="Q4">
      <text>
        <t xml:space="preserve">Quadrivariate vs M-variate
</t>
      </text>
    </comment>
    <comment authorId="0" ref="R4">
      <text>
        <t xml:space="preserve">Quadrivariate vs trivariate
</t>
      </text>
    </comment>
    <comment authorId="0" ref="S4">
      <text>
        <t xml:space="preserve">Quadrivariate vs trivariate
</t>
      </text>
    </comment>
    <comment authorId="0" ref="T4">
      <text>
        <t xml:space="preserve">Quadrivariate vs trivariate
</t>
      </text>
    </comment>
    <comment authorId="0" ref="U4">
      <text>
        <t xml:space="preserve">Quadrivariate vs M-variate
</t>
      </text>
    </comment>
    <comment authorId="0" ref="V4">
      <text>
        <t xml:space="preserve">Quadrivariate vs M-variate
</t>
      </text>
    </comment>
    <comment authorId="0" ref="W4">
      <text>
        <t xml:space="preserve">Quadrivariate vs bivariate
</t>
      </text>
    </comment>
    <comment authorId="0" ref="X4">
      <text>
        <t xml:space="preserve">Quadrivariate vs trivariate
</t>
      </text>
    </comment>
    <comment authorId="0" ref="Y4">
      <text>
        <t xml:space="preserve">Quadrivariate vs Bivariate
</t>
      </text>
    </comment>
    <comment authorId="0" ref="Z4">
      <text>
        <t xml:space="preserve">Quadrivariate vs trivariate
</t>
      </text>
    </comment>
    <comment authorId="0" ref="AA4">
      <text>
        <t xml:space="preserve">Tekinay does not allow complex covariance matrix</t>
      </text>
    </comment>
    <comment authorId="0" ref="AB4">
      <text>
        <t xml:space="preserve">Quadrivariate vs Bivariate
</t>
      </text>
    </comment>
    <comment authorId="0" ref="AC4">
      <text>
        <t xml:space="preserve">Quadrivariate vs M-variate
</t>
      </text>
    </comment>
    <comment authorId="0" ref="AD4">
      <text>
        <t xml:space="preserve">Quadrivariate vs M-variate
</t>
      </text>
    </comment>
    <comment authorId="0" ref="AE4">
      <text>
        <t xml:space="preserve">Quadrivariate vs M-variate
</t>
      </text>
    </comment>
    <comment authorId="0" ref="AF4">
      <text>
        <t xml:space="preserve">Quadrivariate vs M-variate
</t>
      </text>
    </comment>
    <comment authorId="0" ref="AG4">
      <text>
        <t xml:space="preserve">Quadrivariate vs M-variate
</t>
      </text>
    </comment>
    <comment authorId="0" ref="AH4">
      <text>
        <t xml:space="preserve">Quadrivariate vs M-variate
</t>
      </text>
    </comment>
    <comment authorId="0" ref="B5">
      <text>
        <t xml:space="preserve">Khammassi doesn't have a condition of one-factorial on the covariance matrix</t>
      </text>
    </comment>
    <comment authorId="0" ref="C5">
      <text>
        <t xml:space="preserve">Bithas is for Rician only</t>
      </text>
    </comment>
    <comment authorId="0" ref="D5">
      <text>
        <t xml:space="preserve">Set \mu=0, N=M=4</t>
      </text>
    </comment>
    <comment authorId="0" ref="E5">
      <text>
        <t xml:space="preserve">loop</t>
      </text>
    </comment>
    <comment authorId="0" ref="H5">
      <text>
        <t xml:space="preserve">Beaulieu doesn't have a condition of one-factorial on the covariance matrix</t>
      </text>
    </comment>
    <comment authorId="0" ref="I5">
      <text>
        <t xml:space="preserve">Beaulieu doesn't have a condition of one-factorial on the covariance matrix</t>
      </text>
    </comment>
    <comment authorId="0" ref="J5">
      <text>
        <t xml:space="preserve">Lasserre is too general.</t>
      </text>
    </comment>
    <comment authorId="0" ref="K5">
      <text>
        <t xml:space="preserve">N=KM in Royen</t>
      </text>
    </comment>
    <comment authorId="0" ref="O5">
      <text>
        <t xml:space="preserve">N=KM</t>
      </text>
    </comment>
    <comment authorId="0" ref="P5">
      <text>
        <t xml:space="preserve">N=KM </t>
      </text>
    </comment>
    <comment authorId="0" ref="Q5">
      <text>
        <t xml:space="preserve">N=KM </t>
      </text>
    </comment>
    <comment authorId="0" ref="R5">
      <text>
        <t xml:space="preserve">1) Difference condition on the covariance structure
2) N= 3K in Dharmwansa</t>
      </text>
    </comment>
    <comment authorId="0" ref="S5">
      <text>
        <t xml:space="preserve">1) Difference condition on the covariance structure
2) N= 3K in Dharmwansa
3) Real vector</t>
      </text>
    </comment>
    <comment authorId="0" ref="T5">
      <text>
        <t xml:space="preserve">1) Peppas is 3K=N
2) Bithas is one-factorial</t>
      </text>
    </comment>
    <comment authorId="0" ref="U5">
      <text>
        <t xml:space="preserve">N=KM
</t>
      </text>
    </comment>
    <comment authorId="0" ref="V5">
      <text>
        <t xml:space="preserve">N=KM
</t>
      </text>
    </comment>
    <comment authorId="0" ref="W5">
      <text>
        <t xml:space="preserve">N= 2K in Tavares</t>
      </text>
    </comment>
    <comment authorId="0" ref="X5">
      <text>
        <t xml:space="preserve">1) 3K
2) Not one-factorial as required by Bithas</t>
      </text>
    </comment>
    <comment authorId="0" ref="Y5">
      <text>
        <t xml:space="preserve">1) 2K
2) Not one-factorial as required by Bithas</t>
      </text>
    </comment>
    <comment authorId="0" ref="Z5">
      <text>
        <t xml:space="preserve">One-factorial doesn't support</t>
      </text>
    </comment>
    <comment authorId="0" ref="AA5">
      <text>
        <t xml:space="preserve">One-factorial doesn't support</t>
      </text>
    </comment>
    <comment authorId="0" ref="AB5">
      <text>
        <t xml:space="preserve">In schone, M=2 AND n IS FREE, while Bithas requires M=N</t>
      </text>
    </comment>
    <comment authorId="0" ref="AC5">
      <text>
        <t xml:space="preserve">Royen : N=KM
Bithas: N+M</t>
      </text>
    </comment>
    <comment authorId="0" ref="AD5">
      <text>
        <t xml:space="preserve">Royen : N=KM
Bithas: N+M</t>
      </text>
    </comment>
    <comment authorId="0" ref="AE5">
      <text>
        <t xml:space="preserve">Royen : N=KM
Bithas: N+M</t>
      </text>
    </comment>
    <comment authorId="0" ref="AF5">
      <text>
        <t xml:space="preserve">Royen : N=KM
Bithas: N+M</t>
      </text>
    </comment>
    <comment authorId="0" ref="AG5">
      <text>
        <t xml:space="preserve">Royen : N=KM
Bithas: N+M</t>
      </text>
    </comment>
    <comment authorId="0" ref="AH5">
      <text>
        <t xml:space="preserve">Royen : N=KM
Bithas: N+M</t>
      </text>
    </comment>
    <comment authorId="0" ref="C6">
      <text>
        <t xml:space="preserve">Wiegand is only for Rayleigh</t>
      </text>
    </comment>
    <comment authorId="0" ref="E6">
      <text>
        <t xml:space="preserve">No, since Biths is Rician</t>
      </text>
    </comment>
    <comment authorId="0" ref="F6">
      <text>
        <t xml:space="preserve">loop</t>
      </text>
    </comment>
    <comment authorId="0" ref="J6">
      <text>
        <t xml:space="preserve">Lasserre is too general.</t>
      </text>
    </comment>
    <comment authorId="0" ref="K6">
      <text>
        <t xml:space="preserve">N=KM in Royen</t>
      </text>
    </comment>
    <comment authorId="0" ref="L6">
      <text>
        <t xml:space="preserve">Wiegand is Rayleigh</t>
      </text>
    </comment>
    <comment authorId="0" ref="N6">
      <text>
        <t xml:space="preserve">Wiegand is Rayleigh</t>
      </text>
    </comment>
    <comment authorId="0" ref="O6">
      <text>
        <t xml:space="preserve">Wiegand is Rayleigh</t>
      </text>
    </comment>
    <comment authorId="0" ref="P6">
      <text>
        <t xml:space="preserve">Beaulieu reuire N=mM (Nakagami-m)</t>
      </text>
    </comment>
    <comment authorId="0" ref="Q6">
      <text>
        <t xml:space="preserve">N=KM</t>
      </text>
    </comment>
    <comment authorId="0" ref="R6">
      <text>
        <t xml:space="preserve">N=3K</t>
      </text>
    </comment>
    <comment authorId="0" ref="S6">
      <text>
        <t xml:space="preserve">N=3K+real</t>
      </text>
    </comment>
    <comment authorId="0" ref="T6">
      <text>
        <t xml:space="preserve">N=3K</t>
      </text>
    </comment>
    <comment authorId="0" ref="U6">
      <text>
        <t xml:space="preserve">N=MK
</t>
      </text>
    </comment>
    <comment authorId="0" ref="V6">
      <text>
        <t xml:space="preserve">N=MK
</t>
      </text>
    </comment>
    <comment authorId="0" ref="W6">
      <text>
        <t xml:space="preserve">N=2K</t>
      </text>
    </comment>
    <comment authorId="0" ref="X6">
      <text>
        <t xml:space="preserve">N=3K</t>
      </text>
    </comment>
    <comment authorId="0" ref="Y6">
      <text>
        <t xml:space="preserve">N=2K
</t>
      </text>
    </comment>
    <comment authorId="0" ref="Z6">
      <text>
        <t xml:space="preserve">Chen and Telaambura accept a general 3x3 covariance matrix while Wiegand requires a real covariance matrix</t>
      </text>
    </comment>
    <comment authorId="0" ref="AA6">
      <text>
        <t xml:space="preserve">Chen and Telaambura accept a general 3x3 covariance matrix while Wiegand requires a real covariance matrix</t>
      </text>
    </comment>
    <comment authorId="0" ref="AB6">
      <text>
        <t xml:space="preserve">In schone, M=2 AND n IS FREE, while Wiegand requires M=N</t>
      </text>
    </comment>
    <comment authorId="0" ref="AC6">
      <text>
        <t xml:space="preserve">Royen : N=KM
Wiegand: N+M</t>
      </text>
    </comment>
    <comment authorId="0" ref="AD6">
      <text>
        <t xml:space="preserve">Royen : N=KM
Wiegand: N+M</t>
      </text>
    </comment>
    <comment authorId="0" ref="AE6">
      <text>
        <t xml:space="preserve">Royen : N=KM
Wiegand: N+M</t>
      </text>
    </comment>
    <comment authorId="0" ref="AF6">
      <text>
        <t xml:space="preserve">Royen : N=KM
Wiegand: N+M</t>
      </text>
    </comment>
    <comment authorId="0" ref="AG6">
      <text>
        <t xml:space="preserve">Royen : N=KM
Wiegand: N+M</t>
      </text>
    </comment>
    <comment authorId="0" ref="AH6">
      <text>
        <t xml:space="preserve">Royen : N=KM
Wiegand: N+M</t>
      </text>
    </comment>
    <comment authorId="0" ref="B7">
      <text>
        <t xml:space="preserve">Wiegan require Toeplitz correlation matrix</t>
      </text>
    </comment>
    <comment authorId="0" ref="C7">
      <text>
        <t xml:space="preserve">Wiegand is only for Rayleigh</t>
      </text>
    </comment>
    <comment authorId="0" ref="D7">
      <text>
        <t xml:space="preserve">Both require Toeplitz correlation matrix</t>
      </text>
    </comment>
    <comment authorId="0" ref="E7">
      <text>
        <t xml:space="preserve">No, since Biths is Rician</t>
      </text>
    </comment>
    <comment authorId="0" ref="F7">
      <text>
        <t xml:space="preserve">2018 requires Toeplitz, while 20-19 doesn't</t>
      </text>
    </comment>
    <comment authorId="0" ref="G7">
      <text>
        <t xml:space="preserve">Loop</t>
      </text>
    </comment>
    <comment authorId="0" ref="H7">
      <text>
        <t xml:space="preserve">Beaulieu doesn't require Toeplitz</t>
      </text>
    </comment>
    <comment authorId="0" ref="I7">
      <text>
        <t xml:space="preserve">Beaulieu doesn't require Toeplitz</t>
      </text>
    </comment>
    <comment authorId="0" ref="J7">
      <text>
        <t xml:space="preserve">Lasserre is too general.</t>
      </text>
    </comment>
    <comment authorId="0" ref="K7">
      <text>
        <t xml:space="preserve">N=KM in Royen</t>
      </text>
    </comment>
    <comment authorId="0" ref="L7">
      <text>
        <t xml:space="preserve">Wiegand is Rayleigh</t>
      </text>
    </comment>
    <comment authorId="0" ref="M7">
      <text>
        <t xml:space="preserve">Beaulieu doesn't require Toeplitz</t>
      </text>
    </comment>
    <comment authorId="0" ref="N7">
      <text>
        <t xml:space="preserve">Wiegand is Rayleigh</t>
      </text>
    </comment>
    <comment authorId="0" ref="O7">
      <text>
        <t xml:space="preserve">Wiegand is Rayleigh</t>
      </text>
    </comment>
    <comment authorId="0" ref="P7">
      <text>
        <t xml:space="preserve">Beaulieu reuire N=mM (Nakagami-m)</t>
      </text>
    </comment>
    <comment authorId="0" ref="Q7">
      <text>
        <t xml:space="preserve">N=KM</t>
      </text>
    </comment>
    <comment authorId="0" ref="R7">
      <text>
        <t xml:space="preserve">N=3K</t>
      </text>
    </comment>
    <comment authorId="0" ref="S7">
      <text>
        <t xml:space="preserve">N=3K+real</t>
      </text>
    </comment>
    <comment authorId="0" ref="T7">
      <text>
        <t xml:space="preserve">N=3K</t>
      </text>
    </comment>
    <comment authorId="0" ref="U7">
      <text>
        <t xml:space="preserve">N=MK
</t>
      </text>
    </comment>
    <comment authorId="0" ref="V7">
      <text>
        <t xml:space="preserve">N=MK
</t>
      </text>
    </comment>
    <comment authorId="0" ref="W7">
      <text>
        <t xml:space="preserve">N=2K</t>
      </text>
    </comment>
    <comment authorId="0" ref="X7">
      <text>
        <t xml:space="preserve">N=3K</t>
      </text>
    </comment>
    <comment authorId="0" ref="Y7">
      <text>
        <t xml:space="preserve">N=2K
</t>
      </text>
    </comment>
    <comment authorId="0" ref="Z7">
      <text>
        <t xml:space="preserve">Chen and Telaambura accept a general 3x3 covariance matrix while Wiegand requires a real covariance matrix</t>
      </text>
    </comment>
    <comment authorId="0" ref="AA7">
      <text>
        <t xml:space="preserve">Chen and Telaambura accept a general 3x3 covariance matrix while Wiegand requires a real covariance matrix</t>
      </text>
    </comment>
    <comment authorId="0" ref="AB7">
      <text>
        <t xml:space="preserve">In schone, M=2 AND n IS FREE, while Wiegand requires M=N</t>
      </text>
    </comment>
    <comment authorId="0" ref="AC7">
      <text>
        <t xml:space="preserve">Royen : N=KM
Wiegand: N+M</t>
      </text>
    </comment>
    <comment authorId="0" ref="AD7">
      <text>
        <t xml:space="preserve">Royen : N=KM
Wiegand: N+M</t>
      </text>
    </comment>
    <comment authorId="0" ref="AE7">
      <text>
        <t xml:space="preserve">Royen : N=KM
Wiegand: N+M</t>
      </text>
    </comment>
    <comment authorId="0" ref="AF7">
      <text>
        <t xml:space="preserve">Royen : N=KM
Wiegand: N+M</t>
      </text>
    </comment>
    <comment authorId="0" ref="AG7">
      <text>
        <t xml:space="preserve">Royen : N=KM
Wiegand: N+M</t>
      </text>
    </comment>
    <comment authorId="0" ref="AH7">
      <text>
        <t xml:space="preserve">Royen : N=KM
Wiegand: N+M</t>
      </text>
    </comment>
    <comment authorId="0" ref="B8">
      <text>
        <t xml:space="preserve">Beaulieu is trivariate and Malek is general</t>
      </text>
    </comment>
    <comment authorId="0" ref="C8">
      <text>
        <t xml:space="preserve">1) Beaulieu is trivariate and Laverny is general
2) Not necessarily chi-square</t>
      </text>
    </comment>
    <comment authorId="0" ref="D8">
      <text>
        <t xml:space="preserve">Tri vs Quadri</t>
      </text>
    </comment>
    <comment authorId="0" ref="E8">
      <text>
        <t xml:space="preserve">Trivar vs M-varoiate</t>
      </text>
    </comment>
    <comment authorId="0" ref="F8">
      <text>
        <t xml:space="preserve">Trivar vs M-varoiate</t>
      </text>
    </comment>
    <comment authorId="0" ref="G8">
      <text>
        <t xml:space="preserve">Trivar vs M-varoiate</t>
      </text>
    </comment>
    <comment authorId="0" ref="H8">
      <text>
        <t xml:space="preserve">Loop</t>
      </text>
    </comment>
    <comment authorId="0" ref="I8">
      <text>
        <t xml:space="preserve">Tri vs Quadri</t>
      </text>
    </comment>
    <comment authorId="0" ref="J8">
      <text>
        <t xml:space="preserve">Lasserre is too general.</t>
      </text>
    </comment>
    <comment authorId="0" ref="K8">
      <text>
        <t xml:space="preserve">Tri vs general</t>
      </text>
    </comment>
    <comment authorId="0" ref="L8">
      <text>
        <t xml:space="preserve">Tri vs bi</t>
      </text>
    </comment>
    <comment authorId="0" ref="M8">
      <text>
        <t xml:space="preserve">Tri vs general</t>
      </text>
    </comment>
    <comment authorId="0" ref="N8">
      <text>
        <t xml:space="preserve">Tri vs general</t>
      </text>
    </comment>
    <comment authorId="0" ref="O8">
      <text>
        <t xml:space="preserve">Tri vs general</t>
      </text>
    </comment>
    <comment authorId="0" ref="P8">
      <text>
        <t xml:space="preserve">Tri vs general</t>
      </text>
    </comment>
    <comment authorId="0" ref="Q8">
      <text>
        <t xml:space="preserve">Tri vs general</t>
      </text>
    </comment>
    <comment authorId="0" ref="R8">
      <text>
        <t xml:space="preserve">Beaulie: M=N=3
Dharmawansa: M=3K</t>
      </text>
    </comment>
    <comment authorId="0" ref="S8">
      <text>
        <t xml:space="preserve">Beaulie: M=N=3
Dharmawansa: M=3K real</t>
      </text>
    </comment>
    <comment authorId="0" ref="T8">
      <text>
        <t xml:space="preserve">Peppas: N=3K
Beaulieu : N=M=3</t>
      </text>
    </comment>
    <comment authorId="0" ref="U8">
      <text>
        <t xml:space="preserve">Tri vs general</t>
      </text>
    </comment>
    <comment authorId="0" ref="V8">
      <text>
        <t xml:space="preserve">Tri vs general</t>
      </text>
    </comment>
    <comment authorId="0" ref="W8">
      <text>
        <t xml:space="preserve">Tri vs bi</t>
      </text>
    </comment>
    <comment authorId="0" ref="X8">
      <text>
        <t xml:space="preserve">Hagedorn: N=3k
Beaulieu: N=3</t>
      </text>
    </comment>
    <comment authorId="0" ref="Y8">
      <text>
        <t xml:space="preserve">Tri vs bi</t>
      </text>
    </comment>
    <comment authorId="0" ref="Z8">
      <text>
        <t xml:space="preserve">Chen allows a general (complex)n covariance matyrix</t>
      </text>
    </comment>
    <comment authorId="0" ref="AA8">
      <text>
        <t xml:space="preserve">Tri vs quadri</t>
      </text>
    </comment>
    <comment authorId="0" ref="AB8">
      <text>
        <t xml:space="preserve">Tri vs bi, N is free</t>
      </text>
    </comment>
    <comment authorId="0" ref="AC8">
      <text>
        <t xml:space="preserve">Tri vs general</t>
      </text>
    </comment>
    <comment authorId="0" ref="AD8">
      <text>
        <t xml:space="preserve">Tri vs general</t>
      </text>
    </comment>
    <comment authorId="0" ref="AE8">
      <text>
        <t xml:space="preserve">Tri vs general</t>
      </text>
    </comment>
    <comment authorId="0" ref="AF8">
      <text>
        <t xml:space="preserve">Tri vs general</t>
      </text>
    </comment>
    <comment authorId="0" ref="AG8">
      <text>
        <t xml:space="preserve">Tri vs general</t>
      </text>
    </comment>
    <comment authorId="0" ref="AH8">
      <text>
        <t xml:space="preserve">Tri vs general</t>
      </text>
    </comment>
    <comment authorId="0" ref="B9">
      <text>
        <t xml:space="preserve">Quadri vs general</t>
      </text>
    </comment>
    <comment authorId="0" ref="C9">
      <text>
        <t xml:space="preserve">Quadri vs general</t>
      </text>
    </comment>
    <comment authorId="0" ref="D9">
      <text>
        <t xml:space="preserve">equivalent</t>
      </text>
    </comment>
    <comment authorId="0" ref="E9">
      <text>
        <t xml:space="preserve">Quadri vs General</t>
      </text>
    </comment>
    <comment authorId="0" ref="F9">
      <text>
        <t xml:space="preserve">Quadri vs General
</t>
      </text>
    </comment>
    <comment authorId="0" ref="G9">
      <text>
        <t xml:space="preserve">Quadri vs General
</t>
      </text>
    </comment>
    <comment authorId="0" ref="H9">
      <text>
        <t xml:space="preserve">QUadri vs Tri</t>
      </text>
    </comment>
    <comment authorId="0" ref="I9">
      <text>
        <t xml:space="preserve">Loop</t>
      </text>
    </comment>
    <comment authorId="0" ref="J9">
      <text>
        <t xml:space="preserve">Lasserre is too general.</t>
      </text>
    </comment>
    <comment authorId="0" ref="K9">
      <text>
        <t xml:space="preserve">Quadri vs general</t>
      </text>
    </comment>
    <comment authorId="0" ref="L9">
      <text>
        <t xml:space="preserve">Quadri vs Bivariate</t>
      </text>
    </comment>
    <comment authorId="0" ref="M9">
      <text>
        <t xml:space="preserve">Quadri vs general </t>
      </text>
    </comment>
    <comment authorId="0" ref="N9">
      <text>
        <t xml:space="preserve">Quadri vs general </t>
      </text>
    </comment>
    <comment authorId="0" ref="O9">
      <text>
        <t xml:space="preserve">Quadri vs general </t>
      </text>
    </comment>
    <comment authorId="0" ref="P9">
      <text>
        <t xml:space="preserve">Quadri vs general </t>
      </text>
    </comment>
    <comment authorId="0" ref="Q9">
      <text>
        <t xml:space="preserve">Quadri vs general </t>
      </text>
    </comment>
    <comment authorId="0" ref="R9">
      <text>
        <t xml:space="preserve">quadri vs tri
</t>
      </text>
    </comment>
    <comment authorId="0" ref="S9">
      <text>
        <t xml:space="preserve">quadri vs tri
+ real</t>
      </text>
    </comment>
    <comment authorId="0" ref="T9">
      <text>
        <t xml:space="preserve">quadri vs tri</t>
      </text>
    </comment>
    <comment authorId="0" ref="U9">
      <text>
        <t xml:space="preserve">quadri vs genral</t>
      </text>
    </comment>
    <comment authorId="0" ref="V9">
      <text>
        <t xml:space="preserve">quadri vs genral</t>
      </text>
    </comment>
    <comment authorId="0" ref="W9">
      <text>
        <t xml:space="preserve">quadri vs bi</t>
      </text>
    </comment>
    <comment authorId="0" ref="X9">
      <text>
        <t xml:space="preserve">quadri vs Trivariate
</t>
      </text>
    </comment>
    <comment authorId="0" ref="Y9">
      <text>
        <t xml:space="preserve">quadri vs Bivariate</t>
      </text>
    </comment>
    <comment authorId="0" ref="Z9">
      <text>
        <t xml:space="preserve">Quadri vs Tri
</t>
      </text>
    </comment>
    <comment authorId="0" ref="AA9">
      <text>
        <t xml:space="preserve">Beaulieu does not sccept a complex covariance matrix
</t>
      </text>
    </comment>
    <comment authorId="0" ref="AB9">
      <text>
        <t xml:space="preserve">Quadrli vs Bivariate</t>
      </text>
    </comment>
    <comment authorId="0" ref="AC9">
      <text>
        <t xml:space="preserve">Quadri vs General
</t>
      </text>
    </comment>
    <comment authorId="0" ref="AD9">
      <text>
        <t xml:space="preserve">Quadri vs General
</t>
      </text>
    </comment>
    <comment authorId="0" ref="AE9">
      <text>
        <t xml:space="preserve">Quadri vs General
</t>
      </text>
    </comment>
    <comment authorId="0" ref="AF9">
      <text>
        <t xml:space="preserve">Quadri vs General
</t>
      </text>
    </comment>
    <comment authorId="0" ref="AG9">
      <text>
        <t xml:space="preserve">Quadri vs General
</t>
      </text>
    </comment>
    <comment authorId="0" ref="AH9">
      <text>
        <t xml:space="preserve">Quadri vs General
</t>
      </text>
    </comment>
    <comment authorId="0" ref="J10">
      <text>
        <t xml:space="preserve">No loops</t>
      </text>
    </comment>
    <comment authorId="0" ref="B11">
      <text>
        <t xml:space="preserve">Set K=2. Use covariance matrix with special structure</t>
      </text>
    </comment>
    <comment authorId="0" ref="C11">
      <text>
        <t xml:space="preserve">Laverny is not necessarily marginally chi square</t>
      </text>
    </comment>
    <comment authorId="0" ref="D11">
      <text>
        <t xml:space="preserve">Set M = 4, K = 2. Use special structure for covariance matrix</t>
      </text>
    </comment>
    <comment authorId="0" ref="E11">
      <text>
        <t xml:space="preserve">Set K = 2 and use special covariance matrix structure.</t>
      </text>
    </comment>
    <comment authorId="0" ref="F11">
      <text>
        <t xml:space="preserve">Set K = 2 and use special covariance matrix structure.</t>
      </text>
    </comment>
    <comment authorId="0" ref="G11">
      <text>
        <t xml:space="preserve">Set K = 2 and use special covariance matrix structure.</t>
      </text>
    </comment>
    <comment authorId="0" ref="H11">
      <text>
        <t xml:space="preserve">Set K = 2 and use special covariance matrix structure.</t>
      </text>
    </comment>
    <comment authorId="0" ref="I11">
      <text>
        <t xml:space="preserve">Set K = 2 and use special covariance matrix structure.</t>
      </text>
    </comment>
    <comment authorId="0" ref="J11">
      <text>
        <t xml:space="preserve">Lasserre is too general.</t>
      </text>
    </comment>
    <comment authorId="0" ref="K11">
      <text>
        <t xml:space="preserve">Loop</t>
      </text>
    </comment>
    <comment authorId="0" ref="L11">
      <text>
        <t xml:space="preserve">Set K = 2 and use special covariance matrix structure.</t>
      </text>
    </comment>
    <comment authorId="0" ref="M11">
      <text>
        <t xml:space="preserve">Set K = 2 and use special covariance matrix structure.</t>
      </text>
    </comment>
    <comment authorId="0" ref="N11">
      <text>
        <t xml:space="preserve">Set K = 2 and use special covariance matrix structure.</t>
      </text>
    </comment>
    <comment authorId="0" ref="O11">
      <text>
        <t xml:space="preserve">Set K = 2 and use special covariance matrix structure.</t>
      </text>
    </comment>
    <comment authorId="0" ref="P11">
      <text>
        <t xml:space="preserve">Set K = 2 and use special covariance matrix structure.</t>
      </text>
    </comment>
    <comment authorId="0" ref="Q11">
      <text>
        <t xml:space="preserve">Morales allows complex cov mat</t>
      </text>
    </comment>
    <comment authorId="0" ref="R11">
      <text>
        <t xml:space="preserve">Dharmawansa allows complex covariance matrices.</t>
      </text>
    </comment>
    <comment authorId="0" ref="S11">
      <text>
        <t xml:space="preserve">Set K = 2 and use special covariance matrix structure.</t>
      </text>
    </comment>
    <comment authorId="0" ref="T11">
      <text>
        <t xml:space="preserve">Set K = 2 and use special covariance matrix structure.</t>
      </text>
    </comment>
    <comment authorId="0" ref="U11">
      <text>
        <t xml:space="preserve">Set mu = 0. arrive at same form</t>
      </text>
    </comment>
    <comment authorId="0" ref="V11">
      <text>
        <t xml:space="preserve">Convolutions cannot be recovered from 1 chi squraes</t>
      </text>
    </comment>
    <comment authorId="0" ref="W11">
      <text>
        <t xml:space="preserve">First Component of Tavares is not chi square</t>
      </text>
    </comment>
    <comment authorId="0" ref="X11">
      <text>
        <t xml:space="preserve">Hagedorn allows complex cov mat</t>
      </text>
    </comment>
    <comment authorId="0" ref="Y11">
      <text>
        <t xml:space="preserve">Hagedorn allows complex cov mat</t>
      </text>
    </comment>
    <comment authorId="0" ref="Z11">
      <text>
        <t xml:space="preserve">Chen allows complex cov mat</t>
      </text>
    </comment>
    <comment authorId="0" ref="AA11">
      <text>
        <t xml:space="preserve">Chen allows complex cov mat</t>
      </text>
    </comment>
    <comment authorId="0" ref="AB11">
      <text>
        <t xml:space="preserve">Second component is not chi square (it is gaussian) first might be a lineaor combination of chi squares</t>
      </text>
    </comment>
    <comment authorId="0" ref="AC11">
      <text>
        <t xml:space="preserve">Special case</t>
      </text>
    </comment>
    <comment authorId="0" ref="AD11">
      <text>
        <t xml:space="preserve">Special Case of the same formulation</t>
      </text>
    </comment>
    <comment authorId="0" ref="AE11">
      <text>
        <t xml:space="preserve">Special Case of the same formulation</t>
      </text>
    </comment>
    <comment authorId="0" ref="AF11">
      <text>
        <t xml:space="preserve">Special Case of the same formulation</t>
      </text>
    </comment>
    <comment authorId="0" ref="AH11">
      <text>
        <t xml:space="preserve">Special Case of the same formulation</t>
      </text>
    </comment>
    <comment authorId="0" ref="B12">
      <text>
        <t xml:space="preserve">Bi vs General
</t>
      </text>
    </comment>
    <comment authorId="0" ref="C12">
      <text>
        <t xml:space="preserve">Bi vs General
</t>
      </text>
    </comment>
    <comment authorId="0" ref="D12">
      <text>
        <t xml:space="preserve">Bi vs Quadri
</t>
      </text>
    </comment>
    <comment authorId="0" ref="E12">
      <text>
        <t xml:space="preserve">Bi vs General
</t>
      </text>
    </comment>
    <comment authorId="0" ref="F12">
      <text>
        <t xml:space="preserve">Bi vs General
</t>
      </text>
    </comment>
    <comment authorId="0" ref="G12">
      <text>
        <t xml:space="preserve">Bi vs General
</t>
      </text>
    </comment>
    <comment authorId="0" ref="H12">
      <text>
        <t xml:space="preserve">bi vs tri</t>
      </text>
    </comment>
    <comment authorId="0" ref="I12">
      <text>
        <t xml:space="preserve">bi vs quadri</t>
      </text>
    </comment>
    <comment authorId="0" ref="J12">
      <text>
        <t xml:space="preserve">Lasserre is too general.</t>
      </text>
    </comment>
    <comment authorId="0" ref="K12">
      <text>
        <t xml:space="preserve">Bi vs General
</t>
      </text>
    </comment>
    <comment authorId="0" ref="L12">
      <text>
        <t xml:space="preserve">Bi vs General
</t>
      </text>
    </comment>
    <comment authorId="0" ref="M12">
      <text>
        <t xml:space="preserve">Loop
</t>
      </text>
    </comment>
    <comment authorId="0" ref="N12">
      <text>
        <t xml:space="preserve">Bi vs General
</t>
      </text>
    </comment>
    <comment authorId="0" ref="O12">
      <text>
        <t xml:space="preserve">Bi vs General
</t>
      </text>
    </comment>
    <comment authorId="0" ref="P12">
      <text>
        <t xml:space="preserve">Bi vs General
</t>
      </text>
    </comment>
    <comment authorId="0" ref="Q12">
      <text>
        <t xml:space="preserve">Bi vs General
</t>
      </text>
    </comment>
    <comment authorId="0" ref="R12">
      <text>
        <t xml:space="preserve">bi vs tri</t>
      </text>
    </comment>
    <comment authorId="0" ref="S12">
      <text>
        <t xml:space="preserve">bi vs tri</t>
      </text>
    </comment>
    <comment authorId="0" ref="T12">
      <text>
        <t xml:space="preserve">bi vs tri</t>
      </text>
    </comment>
    <comment authorId="0" ref="U12">
      <text>
        <t xml:space="preserve">Bi vs General
</t>
      </text>
    </comment>
    <comment authorId="0" ref="V12">
      <text>
        <t xml:space="preserve">Bi vs General
</t>
      </text>
    </comment>
    <comment authorId="0" ref="W12">
      <text>
        <t xml:space="preserve">Tavares does not have marginal chi squares as required by Beaulieu Bivar</t>
      </text>
    </comment>
    <comment authorId="0" ref="X12">
      <text>
        <t xml:space="preserve">Bi vs Tri</t>
      </text>
    </comment>
    <comment authorId="0" ref="Y12">
      <text>
        <t xml:space="preserve">N = 2K vs N = 2</t>
      </text>
    </comment>
    <comment authorId="0" ref="Z12">
      <text>
        <t xml:space="preserve">Bi vs Tri</t>
      </text>
    </comment>
    <comment authorId="0" ref="AA12">
      <text>
        <t xml:space="preserve">Bi vs Quadri</t>
      </text>
    </comment>
    <comment authorId="0" ref="AB12">
      <text>
        <t xml:space="preserve">Schone not chi square marginals</t>
      </text>
    </comment>
    <comment authorId="0" ref="AC12">
      <text>
        <t xml:space="preserve">Bi vs General
</t>
      </text>
    </comment>
    <comment authorId="0" ref="AD12">
      <text>
        <t xml:space="preserve">Bi vs General
</t>
      </text>
    </comment>
    <comment authorId="0" ref="AE12">
      <text>
        <t xml:space="preserve">Bi vs General
</t>
      </text>
    </comment>
    <comment authorId="0" ref="AF12">
      <text>
        <t xml:space="preserve">Bi vs General
</t>
      </text>
    </comment>
    <comment authorId="0" ref="AG12">
      <text>
        <t xml:space="preserve">Bi vs General
</t>
      </text>
    </comment>
    <comment authorId="0" ref="AH12">
      <text>
        <t xml:space="preserve">Bi vs General
</t>
      </text>
    </comment>
    <comment authorId="0" ref="B13">
      <text>
        <t xml:space="preserve">One factorial Beaulieu does not apply to (general real cov mat Khammassi)</t>
      </text>
    </comment>
    <comment authorId="0" ref="C13">
      <text>
        <t xml:space="preserve">Not necessarily marginal chi squares</t>
      </text>
    </comment>
    <comment authorId="0" ref="D13">
      <text>
        <t xml:space="preserve">Tekinary not require one-factorial</t>
      </text>
    </comment>
    <comment authorId="0" ref="E13">
      <text>
        <t xml:space="preserve">Bithas is non-central</t>
      </text>
    </comment>
    <comment authorId="0" ref="F13">
      <text>
        <t xml:space="preserve">Not one-factorial</t>
      </text>
    </comment>
    <comment authorId="0" ref="G13">
      <text>
        <t xml:space="preserve">Not one-factorial</t>
      </text>
    </comment>
    <comment authorId="0" ref="H13">
      <text>
        <t xml:space="preserve">Beaulieu 2017 Does not require one-factorial like 2011</t>
      </text>
    </comment>
    <comment authorId="0" ref="I13">
      <text>
        <t xml:space="preserve">Beaulieu 2017 Does not require one-factorial like 2011</t>
      </text>
    </comment>
    <comment authorId="0" ref="J13">
      <text>
        <t xml:space="preserve">Lasserre is too general.</t>
      </text>
    </comment>
    <comment authorId="0" ref="K13">
      <text>
        <t xml:space="preserve">N = KM
</t>
      </text>
    </comment>
    <comment authorId="0" ref="L13">
      <text>
        <t xml:space="preserve">Bivariate 2011 beaulieu is rician while beaulieu Triv 2011 is Rayleigh </t>
      </text>
    </comment>
    <comment authorId="0" ref="M13">
      <text>
        <t xml:space="preserve">Loop</t>
      </text>
    </comment>
    <comment authorId="0" ref="N13">
      <text>
        <t xml:space="preserve">Rayleigh vs Rician</t>
      </text>
    </comment>
    <comment authorId="0" ref="O13">
      <text>
        <t xml:space="preserve">N = M vs N = mM (Nakagami-m)</t>
      </text>
    </comment>
    <comment authorId="0" ref="P13">
      <text>
        <t xml:space="preserve">N = M vs N = mM (Generalized Rician-m)</t>
      </text>
    </comment>
    <comment authorId="0" ref="Q13">
      <text>
        <t xml:space="preserve">Morales does not require one factorial. 
N = KM</t>
      </text>
    </comment>
    <comment authorId="0" ref="R13">
      <text>
        <t xml:space="preserve">Dharmawansa does not require one-factorial</t>
      </text>
    </comment>
    <comment authorId="0" ref="S13">
      <text>
        <t xml:space="preserve">Dharmawansa does not require one-factorial</t>
      </text>
    </comment>
    <comment authorId="0" ref="T13">
      <text>
        <t xml:space="preserve">Peppas does not require one-factorial</t>
      </text>
    </comment>
    <comment authorId="0" ref="U13">
      <text>
        <t xml:space="preserve">N = KM</t>
      </text>
    </comment>
    <comment authorId="0" ref="V13">
      <text>
        <t xml:space="preserve">N = KM</t>
      </text>
    </comment>
    <comment authorId="0" ref="W13">
      <text>
        <t xml:space="preserve">Not chi square marginals</t>
      </text>
    </comment>
    <comment authorId="0" ref="X13">
      <text>
        <t xml:space="preserve">N = 3K</t>
      </text>
    </comment>
    <comment authorId="0" ref="Y13">
      <text>
        <t xml:space="preserve">N = 2K</t>
      </text>
    </comment>
    <comment authorId="0" ref="Z13">
      <text>
        <t xml:space="preserve">1) CHen does not require one factorial
2) Cov Mat can be general hermitian</t>
      </text>
    </comment>
    <comment authorId="0" ref="AA13">
      <text>
        <t xml:space="preserve">1) CHen does not require one factorial
2) Cov Mat can be general hermitian</t>
      </text>
    </comment>
    <comment authorId="0" ref="AB13">
      <text>
        <t xml:space="preserve">Marginal chi square + 1st form of schone is possibly linear sum of chi squares</t>
      </text>
    </comment>
    <comment authorId="0" ref="AC13">
      <text>
        <t xml:space="preserve">N = KM</t>
      </text>
    </comment>
    <comment authorId="0" ref="AD13">
      <text>
        <t xml:space="preserve">N = KM</t>
      </text>
    </comment>
    <comment authorId="0" ref="AE13">
      <text>
        <t xml:space="preserve">N = KM</t>
      </text>
    </comment>
    <comment authorId="0" ref="AF13">
      <text>
        <t xml:space="preserve">N = KM</t>
      </text>
    </comment>
    <comment authorId="0" ref="AG13">
      <text>
        <t xml:space="preserve">N = KM</t>
      </text>
    </comment>
    <comment authorId="0" ref="AH13">
      <text>
        <t xml:space="preserve">N = KM</t>
      </text>
    </comment>
    <comment authorId="0" ref="B14">
      <text>
        <t xml:space="preserve">One factorial Beaulieu does not apply to (general real cov mat Khammassi)</t>
      </text>
    </comment>
    <comment authorId="0" ref="C14">
      <text>
        <t xml:space="preserve">Not necessarily marginal chi squares</t>
      </text>
    </comment>
    <comment authorId="0" ref="D14">
      <text>
        <t xml:space="preserve">Tekinary not require one-factorial</t>
      </text>
    </comment>
    <comment authorId="0" ref="E14">
      <text>
        <t xml:space="preserve">Mean in bithas is unconstrained as compared to beaulieu</t>
      </text>
    </comment>
    <comment authorId="0" ref="F14">
      <text>
        <t xml:space="preserve">Not one-factorial</t>
      </text>
    </comment>
    <comment authorId="0" ref="G14">
      <text>
        <t xml:space="preserve">Not one-factorial</t>
      </text>
    </comment>
    <comment authorId="0" ref="H14">
      <text>
        <t xml:space="preserve">Beaulieu 2017 Does not require one-factorial like 2011</t>
      </text>
    </comment>
    <comment authorId="0" ref="I14">
      <text>
        <t xml:space="preserve">Beaulieu 2017 Does not require one-factorial like 2011</t>
      </text>
    </comment>
    <comment authorId="0" ref="J14">
      <text>
        <t xml:space="preserve">Lasserre is too general.</t>
      </text>
    </comment>
    <comment authorId="0" ref="K14">
      <text>
        <t xml:space="preserve">N = KM
</t>
      </text>
    </comment>
    <comment authorId="0" ref="L14">
      <text>
        <t xml:space="preserve">Set M = N = 2</t>
      </text>
    </comment>
    <comment authorId="0" ref="M14">
      <text>
        <t xml:space="preserve">Set mean = 0</t>
      </text>
    </comment>
    <comment authorId="0" ref="N14">
      <text>
        <t xml:space="preserve">Loop</t>
      </text>
    </comment>
    <comment authorId="0" ref="O14">
      <text>
        <t xml:space="preserve">N = mM</t>
      </text>
    </comment>
    <comment authorId="0" ref="P14">
      <text>
        <t xml:space="preserve">N = mM</t>
      </text>
    </comment>
    <comment authorId="0" ref="Q14">
      <text>
        <t xml:space="preserve">N = KM</t>
      </text>
    </comment>
    <comment authorId="0" ref="R14">
      <text>
        <t xml:space="preserve">N = 3K</t>
      </text>
    </comment>
    <comment authorId="0" ref="S14">
      <text>
        <t xml:space="preserve">N =3K</t>
      </text>
    </comment>
    <comment authorId="0" ref="T14">
      <text>
        <t xml:space="preserve">N = 3K</t>
      </text>
    </comment>
    <comment authorId="0" ref="U14">
      <text>
        <t xml:space="preserve">N = KM</t>
      </text>
    </comment>
    <comment authorId="0" ref="V14">
      <text>
        <t xml:space="preserve">N = KM</t>
      </text>
    </comment>
    <comment authorId="0" ref="W14">
      <text>
        <t xml:space="preserve">Non chi square marginal for first form</t>
      </text>
    </comment>
    <comment authorId="0" ref="X14">
      <text>
        <t xml:space="preserve">N = 3K</t>
      </text>
    </comment>
    <comment authorId="0" ref="Y14">
      <text>
        <t xml:space="preserve">N = 2K</t>
      </text>
    </comment>
    <comment authorId="0" ref="Z14">
      <text>
        <t xml:space="preserve">Sigma is allowed to be complex</t>
      </text>
    </comment>
    <comment authorId="0" ref="AA14">
      <text>
        <t xml:space="preserve">Sigma is allowed to be complex</t>
      </text>
    </comment>
    <comment authorId="0" ref="AB14">
      <text>
        <t xml:space="preserve">Non chi square marignals for first and 2nd forms</t>
      </text>
    </comment>
    <comment authorId="0" ref="AC14">
      <text>
        <t xml:space="preserve">N = KM</t>
      </text>
    </comment>
    <comment authorId="0" ref="AD14">
      <text>
        <t xml:space="preserve">N = KM</t>
      </text>
    </comment>
    <comment authorId="0" ref="AE14">
      <text>
        <t xml:space="preserve">N = KM</t>
      </text>
    </comment>
    <comment authorId="0" ref="AF14">
      <text>
        <t xml:space="preserve">N = KM</t>
      </text>
    </comment>
    <comment authorId="0" ref="AG14">
      <text>
        <t xml:space="preserve">N = KM</t>
      </text>
    </comment>
    <comment authorId="0" ref="AH14">
      <text>
        <t xml:space="preserve">N = KM</t>
      </text>
    </comment>
    <comment authorId="0" ref="B15">
      <text>
        <t xml:space="preserve">One factorial Beaulieu does not apply to (general real cov mat Khammassi)</t>
      </text>
    </comment>
    <comment authorId="0" ref="C15">
      <text>
        <t xml:space="preserve">Not necessarily marginal chi squares</t>
      </text>
    </comment>
    <comment authorId="0" ref="D15">
      <text>
        <t xml:space="preserve">Tekinary not require one-factorial</t>
      </text>
    </comment>
    <comment authorId="0" ref="E15">
      <text>
        <t xml:space="preserve">Bithas is non-central</t>
      </text>
    </comment>
    <comment authorId="0" ref="F15">
      <text>
        <t xml:space="preserve">Not one-factorial</t>
      </text>
    </comment>
    <comment authorId="0" ref="G15">
      <text>
        <t xml:space="preserve">Not one-factorial</t>
      </text>
    </comment>
    <comment authorId="0" ref="H15">
      <text>
        <t xml:space="preserve">Beaulieu 2017 Does not require one-factorial like 2011</t>
      </text>
    </comment>
    <comment authorId="0" ref="I15">
      <text>
        <t xml:space="preserve">Beaulieu 2017 Does not require one-factorial like 2011</t>
      </text>
    </comment>
    <comment authorId="0" ref="J15">
      <text>
        <t xml:space="preserve">Lasserre is too general.</t>
      </text>
    </comment>
    <comment authorId="0" ref="K15">
      <text>
        <t xml:space="preserve">Royen does not require centraliy or one-factorial</t>
      </text>
    </comment>
    <comment authorId="0" ref="L15">
      <text>
        <t xml:space="preserve">Bivariate 2011 beaulieu is rician while beaulieu 2011 is Nakagami-m </t>
      </text>
    </comment>
    <comment authorId="0" ref="M15">
      <text>
        <t xml:space="preserve">Rayleigth is special of Nakagami-m</t>
      </text>
    </comment>
    <comment authorId="0" ref="N15">
      <text>
        <t xml:space="preserve">Nakagami-m vs Rician</t>
      </text>
    </comment>
    <comment authorId="0" ref="O15">
      <text>
        <t xml:space="preserve">Loop</t>
      </text>
    </comment>
    <comment authorId="0" ref="P15">
      <text>
        <t xml:space="preserve">Nakagmi-m vs Generalized Riican</t>
      </text>
    </comment>
    <comment authorId="0" ref="Q15">
      <text>
        <t xml:space="preserve">Morales does not require one-factorial</t>
      </text>
    </comment>
    <comment authorId="0" ref="R15">
      <text>
        <t xml:space="preserve">Dharmawansa does not require one-factorial</t>
      </text>
    </comment>
    <comment authorId="0" ref="S15">
      <text>
        <t xml:space="preserve">Dharmawansa does not require one-factorial</t>
      </text>
    </comment>
    <comment authorId="0" ref="T15">
      <text>
        <t xml:space="preserve">Peppas does not require one-factorial</t>
      </text>
    </comment>
    <comment authorId="0" ref="U15">
      <text>
        <t xml:space="preserve">Royen does not require one factorial</t>
      </text>
    </comment>
    <comment authorId="0" ref="V15">
      <text>
        <t xml:space="preserve">Royen does not require one factorial</t>
      </text>
    </comment>
    <comment authorId="0" ref="W15">
      <text>
        <t xml:space="preserve">Non chi square marginal for first form</t>
      </text>
    </comment>
    <comment authorId="0" ref="X15">
      <text>
        <t xml:space="preserve">Does not require one-factorial</t>
      </text>
    </comment>
    <comment authorId="0" ref="Y15">
      <text>
        <t xml:space="preserve">Hagedorn allows complex \Sigma</t>
      </text>
    </comment>
    <comment authorId="0" ref="Z15">
      <text>
        <t xml:space="preserve">CHen allows complex \Sigma</t>
      </text>
    </comment>
    <comment authorId="0" ref="AA15">
      <text>
        <t xml:space="preserve">Chen alows complex \Sigma</t>
      </text>
    </comment>
    <comment authorId="0" ref="AB15">
      <text>
        <t xml:space="preserve">Non chi square marignals for first and 2nd forms</t>
      </text>
    </comment>
    <comment authorId="0" ref="AC15">
      <text>
        <t xml:space="preserve">Royen does not require central</t>
      </text>
    </comment>
    <comment authorId="0" ref="AD15">
      <text>
        <t xml:space="preserve">Royen does not require centrality</t>
      </text>
    </comment>
    <comment authorId="0" ref="AE15">
      <text>
        <t xml:space="preserve">Royen two factorial can't be covered by one-factorial</t>
      </text>
    </comment>
    <comment authorId="0" ref="AF15">
      <text>
        <t xml:space="preserve">Not necessarily one factorial</t>
      </text>
    </comment>
    <comment authorId="0" ref="AG15">
      <text>
        <t xml:space="preserve">Not necessarily one-factorial
</t>
      </text>
    </comment>
    <comment authorId="0" ref="AH15">
      <text>
        <t xml:space="preserve">Royen's one factorial is different than beaulieu</t>
      </text>
    </comment>
    <comment authorId="0" ref="B16">
      <text>
        <t xml:space="preserve">One factorial Beaulieu does not apply to (general real cov mat Khammassi)</t>
      </text>
    </comment>
    <comment authorId="0" ref="C16">
      <text>
        <t xml:space="preserve">Not necessarily marginal chi squares</t>
      </text>
    </comment>
    <comment authorId="0" ref="D16">
      <text>
        <t xml:space="preserve">Tekinary not require one-factorial</t>
      </text>
    </comment>
    <comment authorId="0" ref="E16">
      <text>
        <t xml:space="preserve">Bithas allows a general mean</t>
      </text>
    </comment>
    <comment authorId="0" ref="F16">
      <text>
        <t xml:space="preserve">Not one-factorial</t>
      </text>
    </comment>
    <comment authorId="0" ref="G16">
      <text>
        <t xml:space="preserve">Not one-factorial</t>
      </text>
    </comment>
    <comment authorId="0" ref="H16">
      <text>
        <t xml:space="preserve">Beaulieu 2017 Does not require one-factorial like 2011</t>
      </text>
    </comment>
    <comment authorId="0" ref="I16">
      <text>
        <t xml:space="preserve">Beaulieu 2017 Does not require one-factorial like 2011</t>
      </text>
    </comment>
    <comment authorId="0" ref="J16">
      <text>
        <t xml:space="preserve">Lasserre is too general.</t>
      </text>
    </comment>
    <comment authorId="0" ref="K16">
      <text>
        <t xml:space="preserve">Royen does not one-factorial</t>
      </text>
    </comment>
    <comment authorId="0" ref="L16">
      <text>
        <t xml:space="preserve">Set M = 2, m = 1</t>
      </text>
    </comment>
    <comment authorId="0" ref="M16">
      <text>
        <t xml:space="preserve">Set m = 1, \mu = 0</t>
      </text>
    </comment>
    <comment authorId="0" ref="N16">
      <text>
        <t xml:space="preserve">Set m = 1
Rician special case of generalized rician</t>
      </text>
    </comment>
    <comment authorId="0" ref="O16">
      <text>
        <t xml:space="preserve">Set \mu = 0</t>
      </text>
    </comment>
    <comment authorId="0" ref="P16">
      <text>
        <t xml:space="preserve">Loop</t>
      </text>
    </comment>
    <comment authorId="0" ref="Q16">
      <text>
        <t xml:space="preserve">Morales does not require one-factorial</t>
      </text>
    </comment>
    <comment authorId="0" ref="R16">
      <text>
        <t xml:space="preserve">Dharmawansa does not require one-factorial</t>
      </text>
    </comment>
    <comment authorId="0" ref="S16">
      <text>
        <t xml:space="preserve">Dharmawansa does not require one-factorial</t>
      </text>
    </comment>
    <comment authorId="0" ref="T16">
      <text>
        <t xml:space="preserve">Peppas does not require one-factorial</t>
      </text>
    </comment>
    <comment authorId="0" ref="U16">
      <text>
        <t xml:space="preserve">Royen does not require one factorial</t>
      </text>
    </comment>
    <comment authorId="0" ref="V16">
      <text>
        <t xml:space="preserve">Royen does not require one factorial</t>
      </text>
    </comment>
    <comment authorId="0" ref="W16">
      <text>
        <t xml:space="preserve">Non chi square marginal for first form</t>
      </text>
    </comment>
    <comment authorId="0" ref="X16">
      <text>
        <t xml:space="preserve">Does not require one-factorial</t>
      </text>
    </comment>
    <comment authorId="0" ref="Y16">
      <text>
        <t xml:space="preserve">Hagedorn allows complex \Sigma</t>
      </text>
    </comment>
    <comment authorId="0" ref="Z16">
      <text>
        <t xml:space="preserve">CHen allows complex \Sigma and does not require one-factorial</t>
      </text>
    </comment>
    <comment authorId="0" ref="AA16">
      <text>
        <t xml:space="preserve">Chen alows complex \Sigma</t>
      </text>
    </comment>
    <comment authorId="0" ref="AB16">
      <text>
        <t xml:space="preserve">Non chi square marignals for first and 2nd forms</t>
      </text>
    </comment>
    <comment authorId="0" ref="AE16">
      <text>
        <t xml:space="preserve">Royen two factorial can't be covered by one-factorial</t>
      </text>
    </comment>
    <comment authorId="0" ref="AF16">
      <text>
        <t xml:space="preserve">Not necessarily one factorial</t>
      </text>
    </comment>
    <comment authorId="0" ref="AG16">
      <text>
        <t xml:space="preserve">Not necessarily one-factorial
</t>
      </text>
    </comment>
    <comment authorId="0" ref="B17">
      <text>
        <t xml:space="preserve">Set K =1.</t>
      </text>
    </comment>
    <comment authorId="0" ref="C17">
      <text>
        <t xml:space="preserve">Not necessarily marginal chi squares</t>
      </text>
    </comment>
    <comment authorId="0" ref="D17">
      <text>
        <t xml:space="preserve">Set K = 1. M = N = 4
</t>
      </text>
    </comment>
    <comment authorId="0" ref="E17">
      <text>
        <t xml:space="preserve">Bithas is non-central</t>
      </text>
    </comment>
    <comment authorId="0" ref="F17">
      <text>
        <t xml:space="preserve">Set K = 1.</t>
      </text>
    </comment>
    <comment authorId="0" ref="G17">
      <text>
        <t xml:space="preserve">Set K = 1
</t>
      </text>
    </comment>
    <comment authorId="0" ref="H17">
      <text>
        <t xml:space="preserve">Set K = 1. M = N = 3</t>
      </text>
    </comment>
    <comment authorId="0" ref="I17">
      <text>
        <t xml:space="preserve">Set K = 1. M = N = 4</t>
      </text>
    </comment>
    <comment authorId="0" ref="J17">
      <text>
        <t xml:space="preserve">Lasserre is too general.</t>
      </text>
    </comment>
    <comment authorId="0" ref="K17">
      <text>
        <t xml:space="preserve">Royen does not require centrality and Royen works in the general Real.</t>
      </text>
    </comment>
    <comment authorId="0" ref="L17">
      <text>
        <t xml:space="preserve">Beaulieu 2011 Bivar is Rician. Moralez requries centrality</t>
      </text>
    </comment>
    <comment authorId="0" ref="M17">
      <text>
        <t xml:space="preserve">Set K = 1.</t>
      </text>
    </comment>
    <comment authorId="0" ref="N17">
      <text>
        <t xml:space="preserve">Morales does not allow non-central</t>
      </text>
    </comment>
    <comment authorId="0" ref="O17">
      <text>
        <t xml:space="preserve">Set K = m</t>
      </text>
    </comment>
    <comment authorId="0" ref="P17">
      <text>
        <t xml:space="preserve">Moralez does not allow non-centrality</t>
      </text>
    </comment>
    <comment authorId="0" ref="Q17">
      <text>
        <t xml:space="preserve">Loop</t>
      </text>
    </comment>
    <comment authorId="0" ref="R17">
      <text>
        <t xml:space="preserve">Moralez does not allow non-centrality</t>
      </text>
    </comment>
    <comment authorId="0" ref="S17">
      <text>
        <t xml:space="preserve">Moralez does not allow non-centrality</t>
      </text>
    </comment>
    <comment authorId="0" ref="T17">
      <text>
        <t xml:space="preserve">Set M = 3.</t>
      </text>
    </comment>
    <comment authorId="0" ref="U17">
      <text>
        <t xml:space="preserve">Royen works for general real</t>
      </text>
    </comment>
    <comment authorId="0" ref="V17">
      <text>
        <t xml:space="preserve">Royen works for real general</t>
      </text>
    </comment>
    <comment authorId="0" ref="W17">
      <text>
        <t xml:space="preserve">Non chi square marginal for first form</t>
      </text>
    </comment>
    <comment authorId="0" ref="X17">
      <text>
        <t xml:space="preserve">Set M = 3.</t>
      </text>
    </comment>
    <comment authorId="0" ref="Y17">
      <text>
        <t xml:space="preserve">Set M = 2</t>
      </text>
    </comment>
    <comment authorId="0" ref="Z17">
      <text>
        <t xml:space="preserve">Set M = 3. K =1
</t>
      </text>
    </comment>
    <comment authorId="0" ref="AA17">
      <text>
        <t xml:space="preserve">Set M = 4. K = 1</t>
      </text>
    </comment>
    <comment authorId="0" ref="AB17">
      <text>
        <t xml:space="preserve">Non chi square marignals for first and 2nd forms</t>
      </text>
    </comment>
    <comment authorId="0" ref="AC17">
      <text>
        <t xml:space="preserve">Royen works for the general real case</t>
      </text>
    </comment>
    <comment authorId="0" ref="AD17">
      <text>
        <t xml:space="preserve">Royen works for the general real case</t>
      </text>
    </comment>
    <comment authorId="0" ref="AE17">
      <text>
        <t xml:space="preserve">Royen works for the general real case</t>
      </text>
    </comment>
    <comment authorId="0" ref="AF17">
      <text>
        <t xml:space="preserve">Royen works for the general real case</t>
      </text>
    </comment>
    <comment authorId="0" ref="AG17">
      <text>
        <t xml:space="preserve">Royen works for the general real case</t>
      </text>
    </comment>
    <comment authorId="0" ref="AH17">
      <text>
        <t xml:space="preserve">Royen works for the general real case</t>
      </text>
    </comment>
    <comment authorId="0" ref="B18">
      <text>
        <t xml:space="preserve">trivariate vs M-variate</t>
      </text>
    </comment>
    <comment authorId="0" ref="C18">
      <text>
        <t xml:space="preserve">trivariate vs M-variate</t>
      </text>
    </comment>
    <comment authorId="0" ref="D18">
      <text>
        <t xml:space="preserve">tri vs quadri</t>
      </text>
    </comment>
    <comment authorId="0" ref="E18">
      <text>
        <t xml:space="preserve">tri vs M-var</t>
      </text>
    </comment>
    <comment authorId="0" ref="F18">
      <text>
        <t xml:space="preserve">tri vs M-var</t>
      </text>
    </comment>
    <comment authorId="0" ref="G18">
      <text>
        <t xml:space="preserve">tri vs M-var</t>
      </text>
    </comment>
    <comment authorId="0" ref="H18">
      <text>
        <t xml:space="preserve">Beeaulieu doesn't require tridiagonal covarince </t>
      </text>
    </comment>
    <comment authorId="0" ref="I18">
      <text>
        <t xml:space="preserve">tri vs quadri </t>
      </text>
    </comment>
    <comment authorId="0" ref="J18">
      <text>
        <t xml:space="preserve">Lasserre is too general.</t>
      </text>
    </comment>
    <comment authorId="0" ref="K18">
      <text>
        <t xml:space="preserve">tri vs M-var
</t>
      </text>
    </comment>
    <comment authorId="0" ref="L18">
      <text>
        <t xml:space="preserve">tri vs bi</t>
      </text>
    </comment>
    <comment authorId="0" ref="M18">
      <text>
        <t xml:space="preserve">tri vs M-var
</t>
      </text>
    </comment>
    <comment authorId="0" ref="N18">
      <text>
        <t xml:space="preserve">tri vs M-var
</t>
      </text>
    </comment>
    <comment authorId="0" ref="O18">
      <text>
        <t xml:space="preserve">tri vs M-var
</t>
      </text>
    </comment>
    <comment authorId="0" ref="P18">
      <text>
        <t xml:space="preserve">tri vs M-var
</t>
      </text>
    </comment>
    <comment authorId="0" ref="Q18">
      <text>
        <t xml:space="preserve">tri vs M-var
</t>
      </text>
    </comment>
    <comment authorId="0" ref="R18">
      <text>
        <t xml:space="preserve">loop</t>
      </text>
    </comment>
    <comment authorId="0" ref="S18">
      <text>
        <t xml:space="preserve">complex vs real</t>
      </text>
    </comment>
    <comment authorId="0" ref="T18">
      <text>
        <t xml:space="preserve">Pepppas does not require a tridiagonal cov</t>
      </text>
    </comment>
    <comment authorId="0" ref="U18">
      <text>
        <t xml:space="preserve">tri vs M-var
</t>
      </text>
    </comment>
    <comment authorId="0" ref="V18">
      <text>
        <t xml:space="preserve">tri vs M-var
</t>
      </text>
    </comment>
    <comment authorId="0" ref="W18">
      <text>
        <t xml:space="preserve">Non chi square marginal for first form</t>
      </text>
    </comment>
    <comment authorId="0" ref="X18">
      <text>
        <t xml:space="preserve">rHagedorn does not require tridiag covariance</t>
      </text>
    </comment>
    <comment authorId="0" ref="Y18">
      <text>
        <t xml:space="preserve">tri vs bi</t>
      </text>
    </comment>
    <comment authorId="0" ref="Z18">
      <text>
        <t xml:space="preserve">chen does not require a tridiagonal matrix</t>
      </text>
    </comment>
    <comment authorId="0" ref="AA18">
      <text>
        <t xml:space="preserve">tri vs quadri</t>
      </text>
    </comment>
    <comment authorId="0" ref="AB18">
      <text>
        <t xml:space="preserve">Non chi square marignals for first and 2nd forms</t>
      </text>
    </comment>
    <comment authorId="0" ref="AC18">
      <text>
        <t xml:space="preserve">tri vs M-var
</t>
      </text>
    </comment>
    <comment authorId="0" ref="AD18">
      <text>
        <t xml:space="preserve">tri vs M-var
</t>
      </text>
    </comment>
    <comment authorId="0" ref="AE18">
      <text>
        <t xml:space="preserve">tri vs M-var
</t>
      </text>
    </comment>
    <comment authorId="0" ref="AF18">
      <text>
        <t xml:space="preserve">tri vs M-var
</t>
      </text>
    </comment>
    <comment authorId="0" ref="AG18">
      <text>
        <t xml:space="preserve">tri vs M-var
</t>
      </text>
    </comment>
    <comment authorId="0" ref="AH18">
      <text>
        <t xml:space="preserve">tri vs M-var
</t>
      </text>
    </comment>
    <comment authorId="0" ref="B19">
      <text>
        <t xml:space="preserve">trivariate vs M-variate</t>
      </text>
    </comment>
    <comment authorId="0" ref="C19">
      <text>
        <t xml:space="preserve">trivariate vs M-variate</t>
      </text>
    </comment>
    <comment authorId="0" ref="D19">
      <text>
        <t xml:space="preserve">tri vs quadri</t>
      </text>
    </comment>
    <comment authorId="0" ref="E19">
      <text>
        <t xml:space="preserve">tri vs M-var</t>
      </text>
    </comment>
    <comment authorId="0" ref="F19">
      <text>
        <t xml:space="preserve">tri vs M-var</t>
      </text>
    </comment>
    <comment authorId="0" ref="G19">
      <text>
        <t xml:space="preserve">tri vs M-var</t>
      </text>
    </comment>
    <comment authorId="0" ref="H19">
      <text>
        <t xml:space="preserve">complex vs real</t>
      </text>
    </comment>
    <comment authorId="0" ref="I19">
      <text>
        <t xml:space="preserve">tri vs quadri </t>
      </text>
    </comment>
    <comment authorId="0" ref="J19">
      <text>
        <t xml:space="preserve">Lasserre is too general.</t>
      </text>
    </comment>
    <comment authorId="0" ref="K19">
      <text>
        <t xml:space="preserve">tri vs M-var
</t>
      </text>
    </comment>
    <comment authorId="0" ref="L19">
      <text>
        <t xml:space="preserve">tri vs bi</t>
      </text>
    </comment>
    <comment authorId="0" ref="M19">
      <text>
        <t xml:space="preserve">tri vs M-var
</t>
      </text>
    </comment>
    <comment authorId="0" ref="N19">
      <text>
        <t xml:space="preserve">tri vs M-var
</t>
      </text>
    </comment>
    <comment authorId="0" ref="O19">
      <text>
        <t xml:space="preserve">tri vs M-var
</t>
      </text>
    </comment>
    <comment authorId="0" ref="P19">
      <text>
        <t xml:space="preserve">tri vs M-var
</t>
      </text>
    </comment>
    <comment authorId="0" ref="Q19">
      <text>
        <t xml:space="preserve">tri vs M-var
</t>
      </text>
    </comment>
    <comment authorId="0" ref="R19">
      <text>
        <t xml:space="preserve">real vs complex</t>
      </text>
    </comment>
    <comment authorId="0" ref="S19">
      <text>
        <t xml:space="preserve">loop</t>
      </text>
    </comment>
    <comment authorId="0" ref="T19">
      <text>
        <t xml:space="preserve">real vs complex</t>
      </text>
    </comment>
    <comment authorId="0" ref="U19">
      <text>
        <t xml:space="preserve">tri vs M-var
</t>
      </text>
    </comment>
    <comment authorId="0" ref="V19">
      <text>
        <t xml:space="preserve">tri vs M-var
</t>
      </text>
    </comment>
    <comment authorId="0" ref="W19">
      <text>
        <t xml:space="preserve">Non chi square marginal for first form</t>
      </text>
    </comment>
    <comment authorId="0" ref="X19">
      <text>
        <t xml:space="preserve">real vs complex</t>
      </text>
    </comment>
    <comment authorId="0" ref="Y19">
      <text>
        <t xml:space="preserve">real vs complex</t>
      </text>
    </comment>
    <comment authorId="0" ref="Z19">
      <text>
        <t xml:space="preserve">real vs complex</t>
      </text>
    </comment>
    <comment authorId="0" ref="AA19">
      <text>
        <t xml:space="preserve">real vs complex</t>
      </text>
    </comment>
    <comment authorId="0" ref="AB19">
      <text>
        <t xml:space="preserve">Non chi square marignals for first and 2nd forms</t>
      </text>
    </comment>
    <comment authorId="0" ref="AC19">
      <text>
        <t xml:space="preserve">tri vs M-var
</t>
      </text>
    </comment>
    <comment authorId="0" ref="AD19">
      <text>
        <t xml:space="preserve">tri vs M-var
</t>
      </text>
    </comment>
    <comment authorId="0" ref="AE19">
      <text>
        <t xml:space="preserve">tri vs M-var
</t>
      </text>
    </comment>
    <comment authorId="0" ref="AF19">
      <text>
        <t xml:space="preserve">tri vs M-var
</t>
      </text>
    </comment>
    <comment authorId="0" ref="AG19">
      <text>
        <t xml:space="preserve">tri vs M-var
</t>
      </text>
    </comment>
    <comment authorId="0" ref="AH19">
      <text>
        <t xml:space="preserve">tri vs M-var
</t>
      </text>
    </comment>
    <comment authorId="0" ref="B20">
      <text>
        <t xml:space="preserve">trivariate vs M-variate</t>
      </text>
    </comment>
    <comment authorId="0" ref="C20">
      <text>
        <t xml:space="preserve">trivariate vs M-variate</t>
      </text>
    </comment>
    <comment authorId="0" ref="D20">
      <text>
        <t xml:space="preserve">tri vs quadri</t>
      </text>
    </comment>
    <comment authorId="0" ref="E20">
      <text>
        <t xml:space="preserve">tri vs M-var</t>
      </text>
    </comment>
    <comment authorId="0" ref="F20">
      <text>
        <t xml:space="preserve">tri vs M-var</t>
      </text>
    </comment>
    <comment authorId="0" ref="G20">
      <text>
        <t xml:space="preserve">tri vs M-var</t>
      </text>
    </comment>
    <comment authorId="0" ref="H20">
      <text>
        <t xml:space="preserve">Set K=1</t>
      </text>
    </comment>
    <comment authorId="0" ref="I20">
      <text>
        <t xml:space="preserve">tri vs quadri </t>
      </text>
    </comment>
    <comment authorId="0" ref="J20">
      <text>
        <t xml:space="preserve">Lasserre is too general.</t>
      </text>
    </comment>
    <comment authorId="0" ref="K20">
      <text>
        <t xml:space="preserve">tri vs M-var
</t>
      </text>
    </comment>
    <comment authorId="0" ref="L20">
      <text>
        <t xml:space="preserve">tri vs bi</t>
      </text>
    </comment>
    <comment authorId="0" ref="M20">
      <text>
        <t xml:space="preserve">tri vs M-var
</t>
      </text>
    </comment>
    <comment authorId="0" ref="N20">
      <text>
        <t xml:space="preserve">tri vs M-var
</t>
      </text>
    </comment>
    <comment authorId="0" ref="O20">
      <text>
        <t xml:space="preserve">tri vs M-var
</t>
      </text>
    </comment>
    <comment authorId="0" ref="P20">
      <text>
        <t xml:space="preserve">tri vs M-var
</t>
      </text>
    </comment>
    <comment authorId="0" ref="Q20">
      <text>
        <t xml:space="preserve">tri vs M-var
</t>
      </text>
    </comment>
    <comment authorId="0" ref="R20">
      <text>
        <t xml:space="preserve">Peppas require central variables</t>
      </text>
    </comment>
    <comment authorId="0" ref="S20">
      <text>
        <t xml:space="preserve">complex vs real
Peppas require central variables</t>
      </text>
    </comment>
    <comment authorId="0" ref="T20">
      <text>
        <t xml:space="preserve">Loop</t>
      </text>
    </comment>
    <comment authorId="0" ref="U20">
      <text>
        <t xml:space="preserve">tri vs M-var
</t>
      </text>
    </comment>
    <comment authorId="0" ref="V20">
      <text>
        <t xml:space="preserve">tri vs M-var
</t>
      </text>
    </comment>
    <comment authorId="0" ref="W20">
      <text>
        <t xml:space="preserve">Non chi square marginal for first form</t>
      </text>
    </comment>
    <comment authorId="0" ref="X20">
      <text>
        <t xml:space="preserve">Peppas does not allow non-real covariance matrix</t>
      </text>
    </comment>
    <comment authorId="0" ref="Y20">
      <text>
        <t xml:space="preserve">tri vs bi</t>
      </text>
    </comment>
    <comment authorId="0" ref="Z20">
      <text>
        <t xml:space="preserve">Peppas does not allow non-real covariance matrix</t>
      </text>
    </comment>
    <comment authorId="0" ref="AA20">
      <text>
        <t xml:space="preserve">tri vs quadri</t>
      </text>
    </comment>
    <comment authorId="0" ref="AB20">
      <text>
        <t xml:space="preserve">Non chi square marignals for first and 2nd forms</t>
      </text>
    </comment>
    <comment authorId="0" ref="AC20">
      <text>
        <t xml:space="preserve">tri vs M-var
</t>
      </text>
    </comment>
    <comment authorId="0" ref="AD20">
      <text>
        <t xml:space="preserve">tri vs M-var
</t>
      </text>
    </comment>
    <comment authorId="0" ref="AE20">
      <text>
        <t xml:space="preserve">tri vs M-var
</t>
      </text>
    </comment>
    <comment authorId="0" ref="AF20">
      <text>
        <t xml:space="preserve">tri vs M-var
</t>
      </text>
    </comment>
    <comment authorId="0" ref="AG20">
      <text>
        <t xml:space="preserve">tri vs M-var
</t>
      </text>
    </comment>
    <comment authorId="0" ref="AH20">
      <text>
        <t xml:space="preserve">tri vs M-var
</t>
      </text>
    </comment>
    <comment authorId="0" ref="B21">
      <text>
        <t xml:space="preserve">Set K=2, convert complex to real</t>
      </text>
    </comment>
    <comment authorId="0" ref="C21">
      <text>
        <t xml:space="preserve">Laverny :Not necessarily marginal chi squares</t>
      </text>
    </comment>
    <comment authorId="0" ref="D21">
      <text>
        <t xml:space="preserve">Set K=1, M=N=4</t>
      </text>
    </comment>
    <comment authorId="0" ref="E21">
      <text>
        <t xml:space="preserve">Bithas allows non-central vars</t>
      </text>
    </comment>
    <comment authorId="0" ref="F21">
      <text>
        <t xml:space="preserve">Set K=1</t>
      </text>
    </comment>
    <comment authorId="0" ref="G21">
      <text>
        <t xml:space="preserve">Set K=1</t>
      </text>
    </comment>
    <comment authorId="0" ref="H21">
      <text>
        <t xml:space="preserve">Set K=1,M=N=3</t>
      </text>
    </comment>
    <comment authorId="0" ref="I21">
      <text>
        <t xml:space="preserve">Set K=1, M=N=4</t>
      </text>
    </comment>
    <comment authorId="0" ref="J21">
      <text>
        <t xml:space="preserve">Lasserre is too general.</t>
      </text>
    </comment>
    <comment authorId="0" ref="K21">
      <text>
        <t xml:space="preserve">Royen 2007 doesn't allow noncentral vars
</t>
      </text>
    </comment>
    <comment authorId="0" ref="L21">
      <text>
        <t xml:space="preserve">Royen 2007 doesn't allow noncentral vars
</t>
      </text>
    </comment>
    <comment authorId="0" ref="M21">
      <text>
        <t xml:space="preserve">Set K=1</t>
      </text>
    </comment>
    <comment authorId="0" ref="N21">
      <text>
        <t xml:space="preserve">Royen 2007 doesn't allow noncentral vars
</t>
      </text>
    </comment>
    <comment authorId="0" ref="O21">
      <text>
        <t xml:space="preserve">Set K=1
</t>
      </text>
    </comment>
    <comment authorId="0" ref="P21">
      <text>
        <t xml:space="preserve">Royen 2007 doesn't allow noncentral vars
</t>
      </text>
    </comment>
    <comment authorId="0" ref="Q21">
      <text>
        <t xml:space="preserve">Morales allows complex cov mat</t>
      </text>
    </comment>
    <comment authorId="0" ref="R21">
      <text>
        <t xml:space="preserve">Royen 2007 doesn't allow noncentral vars
</t>
      </text>
    </comment>
    <comment authorId="0" ref="S21">
      <text>
        <t xml:space="preserve">Royen 2007 doesn't allow noncentral vars
</t>
      </text>
    </comment>
    <comment authorId="0" ref="T21">
      <text>
        <t xml:space="preserve">Set K=2, M=N=3, convert the complex structure into real</t>
      </text>
    </comment>
    <comment authorId="0" ref="U21">
      <text>
        <t xml:space="preserve">Loop</t>
      </text>
    </comment>
    <comment authorId="0" ref="V21">
      <text>
        <t xml:space="preserve">Convolutions cannot be recovered from 1 chi squraes</t>
      </text>
    </comment>
    <comment authorId="0" ref="W21">
      <text>
        <t xml:space="preserve">Non chi square marginal for first form</t>
      </text>
    </comment>
    <comment authorId="0" ref="X21">
      <text>
        <t xml:space="preserve">Hagedorn allows complex cov mat</t>
      </text>
    </comment>
    <comment authorId="0" ref="Y21">
      <text>
        <t xml:space="preserve">Hagedorn allows complex cov mat</t>
      </text>
    </comment>
    <comment authorId="0" ref="Z21">
      <text>
        <t xml:space="preserve">Chen allows complex cov mat</t>
      </text>
    </comment>
    <comment authorId="0" ref="AA21">
      <text>
        <t xml:space="preserve">Chen allows complex cov mat</t>
      </text>
    </comment>
    <comment authorId="0" ref="AB21">
      <text>
        <t xml:space="preserve">Non chi square marignals for first and 2nd forms</t>
      </text>
    </comment>
    <comment authorId="0" ref="AC21">
      <text>
        <t xml:space="preserve">Royen 20007 does ot allow non-central</t>
      </text>
    </comment>
    <comment authorId="0" ref="AD21">
      <text>
        <t xml:space="preserve">Royen 20007 does ot allow non-central</t>
      </text>
    </comment>
    <comment authorId="0" ref="AE21">
      <text>
        <t xml:space="preserve">Royen 2007 is more general as it doesn't require a 2-factorial cov</t>
      </text>
    </comment>
    <comment authorId="0" ref="AF21">
      <text>
        <t xml:space="preserve">Royen 2007 is more general as it doesn't require tree type</t>
      </text>
    </comment>
    <comment authorId="0" ref="AG21">
      <text>
        <t xml:space="preserve">Equivalent</t>
      </text>
    </comment>
    <comment authorId="0" ref="AH21">
      <text>
        <t xml:space="preserve">Royen 2007 is more general as it doesn't require one-factoria cov mat</t>
      </text>
    </comment>
    <comment authorId="0" ref="B22">
      <text>
        <t xml:space="preserve">Set n=1, K=2, convert complex to real</t>
      </text>
    </comment>
    <comment authorId="0" ref="C22">
      <text>
        <t xml:space="preserve">Laverny :Not necessarily marginal chi squares</t>
      </text>
    </comment>
    <comment authorId="0" ref="D22">
      <text>
        <t xml:space="preserve">Set n=1, K=2, M=4, convert complex to real</t>
      </text>
    </comment>
    <comment authorId="0" ref="E22">
      <text>
        <t xml:space="preserve">Set n=1, K=2, convert complex to real</t>
      </text>
    </comment>
    <comment authorId="0" ref="F22">
      <text>
        <t xml:space="preserve">Set n=1, K=2, convert complex to real</t>
      </text>
    </comment>
    <comment authorId="0" ref="G22">
      <text>
        <t xml:space="preserve">Set n=1, K=2, convert complex to real</t>
      </text>
    </comment>
    <comment authorId="0" ref="H22">
      <text>
        <t xml:space="preserve">Set n=1, K=2, M=3, convert complex to real</t>
      </text>
    </comment>
    <comment authorId="0" ref="I22">
      <text>
        <t xml:space="preserve">Set n=1, K=2, M=4, convert complex to real</t>
      </text>
    </comment>
    <comment authorId="0" ref="J22">
      <text>
        <t xml:space="preserve">Lasserre is too general.</t>
      </text>
    </comment>
    <comment authorId="0" ref="K22">
      <text>
        <t xml:space="preserve">Set n=1</t>
      </text>
    </comment>
    <comment authorId="0" ref="L22">
      <text>
        <t xml:space="preserve">Set n=1, K=2, M=2, convert complex to real</t>
      </text>
    </comment>
    <comment authorId="0" ref="M22">
      <text>
        <t xml:space="preserve">Set n=1, K=2, convert complex to real</t>
      </text>
    </comment>
    <comment authorId="0" ref="N22">
      <text>
        <t xml:space="preserve">Set n=1, K=2, convert complex to real</t>
      </text>
    </comment>
    <comment authorId="0" ref="O22">
      <text>
        <t xml:space="preserve">Set n=1, K=2, convert complex to real</t>
      </text>
    </comment>
    <comment authorId="0" ref="P22">
      <text>
        <t xml:space="preserve">Set n=1, K=2, convert complex to real</t>
      </text>
    </comment>
    <comment authorId="0" ref="Q22">
      <text>
        <t xml:space="preserve">Morales allows complex cov mat</t>
      </text>
    </comment>
    <comment authorId="0" ref="R22">
      <text>
        <t xml:space="preserve">Dharmawansa allows complex covariance matrices.</t>
      </text>
    </comment>
    <comment authorId="0" ref="S22">
      <text>
        <t xml:space="preserve">Set n=1, M=3, K=1</t>
      </text>
    </comment>
    <comment authorId="0" ref="T22">
      <text>
        <t xml:space="preserve">Set n=1, K=2, M=3, convert complex to real</t>
      </text>
    </comment>
    <comment authorId="0" ref="U22">
      <text>
        <t xml:space="preserve">Set n=1</t>
      </text>
    </comment>
    <comment authorId="0" ref="V22">
      <text>
        <t xml:space="preserve">Convolutions cannot be recovered from 1 chi squraes</t>
      </text>
    </comment>
    <comment authorId="0" ref="W22">
      <text>
        <t xml:space="preserve">Non chi square marginal for first form</t>
      </text>
    </comment>
    <comment authorId="0" ref="X22">
      <text>
        <t xml:space="preserve">Hagedorn allows complex cov mat</t>
      </text>
    </comment>
    <comment authorId="0" ref="Y22">
      <text>
        <t xml:space="preserve">Hagedorn allows complex cov mat</t>
      </text>
    </comment>
    <comment authorId="0" ref="Z22">
      <text>
        <t xml:space="preserve">Chen allows complex cov mat</t>
      </text>
    </comment>
    <comment authorId="0" ref="AA22">
      <text>
        <t xml:space="preserve">Chen allows complex cov mat</t>
      </text>
    </comment>
    <comment authorId="0" ref="AB22">
      <text>
        <t xml:space="preserve">Non chi square marignals for first and 2nd forms</t>
      </text>
    </comment>
    <comment authorId="0" ref="AC22">
      <text>
        <t xml:space="preserve">Set n=1</t>
      </text>
    </comment>
    <comment authorId="0" ref="AD22">
      <text>
        <t xml:space="preserve">Set n=1</t>
      </text>
    </comment>
    <comment authorId="0" ref="AE22">
      <text>
        <t xml:space="preserve">Set n=1</t>
      </text>
    </comment>
    <comment authorId="0" ref="AF22">
      <text>
        <t xml:space="preserve">Set n=1</t>
      </text>
    </comment>
    <comment authorId="0" ref="AG22">
      <text>
        <t xml:space="preserve">Set n=1</t>
      </text>
    </comment>
    <comment authorId="0" ref="AH22">
      <text>
        <t xml:space="preserve">Set n=1</t>
      </text>
    </comment>
    <comment authorId="0" ref="B23">
      <text>
        <t xml:space="preserve">1) Bi vs M-variate
2) FIrst component cannot be chi-square</t>
      </text>
    </comment>
    <comment authorId="0" ref="C23">
      <text>
        <t xml:space="preserve">1) Bi vs M-variate
2) FIrst component in Laverny  isn't necessarily difference of \chi_n^2</t>
      </text>
    </comment>
    <comment authorId="0" ref="D23">
      <text>
        <t xml:space="preserve">Bi vs quadri</t>
      </text>
    </comment>
    <comment authorId="0" ref="E23">
      <text>
        <t xml:space="preserve">Bi vs M-var</t>
      </text>
    </comment>
    <comment authorId="0" ref="F23">
      <text>
        <t xml:space="preserve">Bi vs M-var</t>
      </text>
    </comment>
    <comment authorId="0" ref="G23">
      <text>
        <t xml:space="preserve">Bi vs M-var</t>
      </text>
    </comment>
    <comment authorId="0" ref="H23">
      <text>
        <t xml:space="preserve">Bi vs tri</t>
      </text>
    </comment>
    <comment authorId="0" ref="I23">
      <text>
        <t xml:space="preserve">Bi vs quadri</t>
      </text>
    </comment>
    <comment authorId="0" ref="J23">
      <text>
        <t xml:space="preserve">Lasserre is too general.</t>
      </text>
    </comment>
    <comment authorId="0" ref="K23">
      <text>
        <t xml:space="preserve">Bi vs M-var</t>
      </text>
    </comment>
    <comment authorId="0" ref="L23">
      <text>
        <t xml:space="preserve">First Tavares component cannot be chi-square</t>
      </text>
    </comment>
    <comment authorId="0" ref="M23">
      <text>
        <t xml:space="preserve">Bi vs M-var</t>
      </text>
    </comment>
    <comment authorId="0" ref="N23">
      <text>
        <t xml:space="preserve">Bi vs M-var</t>
      </text>
    </comment>
    <comment authorId="0" ref="O23">
      <text>
        <t xml:space="preserve">Bi vs M-var</t>
      </text>
    </comment>
    <comment authorId="0" ref="P23">
      <text>
        <t xml:space="preserve">Bi vs M-var</t>
      </text>
    </comment>
    <comment authorId="0" ref="Q23">
      <text>
        <t xml:space="preserve">Bi vs M-var</t>
      </text>
    </comment>
    <comment authorId="0" ref="R23">
      <text>
        <t xml:space="preserve">Bi vs tri</t>
      </text>
    </comment>
    <comment authorId="0" ref="S23">
      <text>
        <t xml:space="preserve">Bi vs tri</t>
      </text>
    </comment>
    <comment authorId="0" ref="T23">
      <text>
        <t xml:space="preserve">Bi vs tri</t>
      </text>
    </comment>
    <comment authorId="0" ref="U23">
      <text>
        <t xml:space="preserve">Bi vs M-var</t>
      </text>
    </comment>
    <comment authorId="0" ref="V23">
      <text>
        <t xml:space="preserve">Bi vs M-var</t>
      </text>
    </comment>
    <comment authorId="0" ref="W23">
      <text>
        <t xml:space="preserve">Loop</t>
      </text>
    </comment>
    <comment authorId="0" ref="X23">
      <text>
        <t xml:space="preserve">Bi vs tri</t>
      </text>
    </comment>
    <comment authorId="0" ref="Y23">
      <text>
        <t xml:space="preserve">First component of Tavares cannot be chi-square</t>
      </text>
    </comment>
    <comment authorId="0" ref="Z23">
      <text>
        <t xml:space="preserve">Bi vs tri</t>
      </text>
    </comment>
    <comment authorId="0" ref="AA23">
      <text>
        <t xml:space="preserve">Bi vs quadri</t>
      </text>
    </comment>
    <comment authorId="0" ref="AB23">
      <text>
        <t xml:space="preserve">No component of Tvaraes is a linear form</t>
      </text>
    </comment>
    <comment authorId="0" ref="AC23">
      <text>
        <t xml:space="preserve">Bi vs M-var</t>
      </text>
    </comment>
    <comment authorId="0" ref="AD23">
      <text>
        <t xml:space="preserve">Bi vs M-var</t>
      </text>
    </comment>
    <comment authorId="0" ref="AE23">
      <text>
        <t xml:space="preserve">Bi vs M-var</t>
      </text>
    </comment>
    <comment authorId="0" ref="AF23">
      <text>
        <t xml:space="preserve">Bi vs M-var</t>
      </text>
    </comment>
    <comment authorId="0" ref="AG23">
      <text>
        <t xml:space="preserve">Bi vs M-var</t>
      </text>
    </comment>
    <comment authorId="0" ref="AH23">
      <text>
        <t xml:space="preserve">Bi vs M-var</t>
      </text>
    </comment>
    <comment authorId="0" ref="B24">
      <text>
        <t xml:space="preserve">Tri vs M-var</t>
      </text>
    </comment>
    <comment authorId="0" ref="C24">
      <text>
        <t xml:space="preserve">Tri vs M-var</t>
      </text>
    </comment>
    <comment authorId="0" ref="D24">
      <text>
        <t xml:space="preserve">Tri vs quadri</t>
      </text>
    </comment>
    <comment authorId="0" ref="E24">
      <text>
        <t xml:space="preserve">Tri vs M-var</t>
      </text>
    </comment>
    <comment authorId="0" ref="F24">
      <text>
        <t xml:space="preserve">Tri vs M-var</t>
      </text>
    </comment>
    <comment authorId="0" ref="G24">
      <text>
        <t xml:space="preserve">Tri vs M-var</t>
      </text>
    </comment>
    <comment authorId="0" ref="H24">
      <text>
        <t xml:space="preserve">Set K=1</t>
      </text>
    </comment>
    <comment authorId="0" ref="I24">
      <text>
        <t xml:space="preserve">Tri vs quadri</t>
      </text>
    </comment>
    <comment authorId="0" ref="J24">
      <text>
        <t xml:space="preserve">Lasserre is too general.</t>
      </text>
    </comment>
    <comment authorId="0" ref="K24">
      <text>
        <t xml:space="preserve">Tri vs M-var</t>
      </text>
    </comment>
    <comment authorId="0" ref="L24">
      <text>
        <t xml:space="preserve">Tri vs bi</t>
      </text>
    </comment>
    <comment authorId="0" ref="M24">
      <text>
        <t xml:space="preserve">Tri vs M-var</t>
      </text>
    </comment>
    <comment authorId="0" ref="N24">
      <text>
        <t xml:space="preserve">Tri vs M-var</t>
      </text>
    </comment>
    <comment authorId="0" ref="O24">
      <text>
        <t xml:space="preserve">Tri vs M-var</t>
      </text>
    </comment>
    <comment authorId="0" ref="P24">
      <text>
        <t xml:space="preserve">Tri vs M-var</t>
      </text>
    </comment>
    <comment authorId="0" ref="Q24">
      <text>
        <t xml:space="preserve">Tri vs M-var</t>
      </text>
    </comment>
    <comment authorId="0" ref="R24">
      <text>
        <t xml:space="preserve">Hagedorn doesn't allow noncentrality</t>
      </text>
    </comment>
    <comment authorId="0" ref="S24">
      <text>
        <t xml:space="preserve">Hagedorn doesn't allow noncentrality</t>
      </text>
    </comment>
    <comment authorId="0" ref="T24">
      <text>
        <t xml:space="preserve">Indeed, Peppas is a special case of Hagedorn, from whom he got his PDF and caculated the CDF</t>
      </text>
    </comment>
    <comment authorId="0" ref="U24">
      <text>
        <t xml:space="preserve">Tri vs M-var</t>
      </text>
    </comment>
    <comment authorId="0" ref="V24">
      <text>
        <t xml:space="preserve">Tri vs M-var</t>
      </text>
    </comment>
    <comment authorId="0" ref="W24">
      <text>
        <t xml:space="preserve">tri vs bi</t>
      </text>
    </comment>
    <comment authorId="0" ref="X24">
      <text>
        <t xml:space="preserve">Loop</t>
      </text>
    </comment>
    <comment authorId="0" ref="Y24">
      <text>
        <t xml:space="preserve">Tri vs bi</t>
      </text>
    </comment>
    <comment authorId="0" ref="Z24">
      <text>
        <t xml:space="preserve">Set K=1</t>
      </text>
    </comment>
    <comment authorId="0" ref="AA24">
      <text>
        <t xml:space="preserve">tri vs quadri</t>
      </text>
    </comment>
    <comment authorId="0" ref="AB24">
      <text>
        <t xml:space="preserve">Tri vs bi</t>
      </text>
    </comment>
    <comment authorId="0" ref="AC24">
      <text>
        <t xml:space="preserve">Tri vs M-var</t>
      </text>
    </comment>
    <comment authorId="0" ref="AD24">
      <text>
        <t xml:space="preserve">Tri vs M-var</t>
      </text>
    </comment>
    <comment authorId="0" ref="AE24">
      <text>
        <t xml:space="preserve">Tri vs M-var</t>
      </text>
    </comment>
    <comment authorId="0" ref="AF24">
      <text>
        <t xml:space="preserve">Tri vs M-var</t>
      </text>
    </comment>
    <comment authorId="0" ref="AG24">
      <text>
        <t xml:space="preserve">Tri vs M-var</t>
      </text>
    </comment>
    <comment authorId="0" ref="AH24">
      <text>
        <t xml:space="preserve">Tri vs M-var</t>
      </text>
    </comment>
    <comment authorId="0" ref="B25">
      <text>
        <t xml:space="preserve">Bi vs M-var</t>
      </text>
    </comment>
    <comment authorId="0" ref="C25">
      <text>
        <t xml:space="preserve">Bi vs M-var</t>
      </text>
    </comment>
    <comment authorId="0" ref="D25">
      <text>
        <t xml:space="preserve">Bi vs quadri</t>
      </text>
    </comment>
    <comment authorId="0" ref="E25">
      <text>
        <t xml:space="preserve">Bi vs M-var</t>
      </text>
    </comment>
    <comment authorId="0" ref="F25">
      <text>
        <t xml:space="preserve">Bi vs M-var</t>
      </text>
    </comment>
    <comment authorId="0" ref="G25">
      <text>
        <t xml:space="preserve">Bi vs M-var</t>
      </text>
    </comment>
    <comment authorId="0" ref="H25">
      <text>
        <t xml:space="preserve">Bi vs tri</t>
      </text>
    </comment>
    <comment authorId="0" ref="I25">
      <text>
        <t xml:space="preserve">bi vs quadri</t>
      </text>
    </comment>
    <comment authorId="0" ref="J25">
      <text>
        <t xml:space="preserve">Lasserre is too general.</t>
      </text>
    </comment>
    <comment authorId="0" ref="K25">
      <text>
        <t xml:space="preserve">Bi vs M-var</t>
      </text>
    </comment>
    <comment authorId="0" ref="L25">
      <text>
        <t xml:space="preserve">Beaulieu is non-central</t>
      </text>
    </comment>
    <comment authorId="0" ref="M25">
      <text>
        <t xml:space="preserve">Bi vs M-var</t>
      </text>
    </comment>
    <comment authorId="0" ref="N25">
      <text>
        <t xml:space="preserve">Bi vs M-var</t>
      </text>
    </comment>
    <comment authorId="0" ref="O25">
      <text>
        <t xml:space="preserve">Bi vs M-var</t>
      </text>
    </comment>
    <comment authorId="0" ref="P25">
      <text>
        <t xml:space="preserve">Bi vs M-var</t>
      </text>
    </comment>
    <comment authorId="0" ref="Q25">
      <text>
        <t xml:space="preserve">Bi vs M-var</t>
      </text>
    </comment>
    <comment authorId="0" ref="R25">
      <text>
        <t xml:space="preserve">Bi vs tri</t>
      </text>
    </comment>
    <comment authorId="0" ref="S25">
      <text>
        <t xml:space="preserve">Bi vs tri</t>
      </text>
    </comment>
    <comment authorId="0" ref="T25">
      <text>
        <t xml:space="preserve">Bi vs tri</t>
      </text>
    </comment>
    <comment authorId="0" ref="U25">
      <text>
        <t xml:space="preserve">Bi vs M-var</t>
      </text>
    </comment>
    <comment authorId="0" ref="V25">
      <text>
        <t xml:space="preserve">Bi vs M-var</t>
      </text>
    </comment>
    <comment authorId="0" ref="W25">
      <text>
        <t xml:space="preserve">First component of tavares isn't chi-square</t>
      </text>
    </comment>
    <comment authorId="0" ref="X25">
      <text>
        <t xml:space="preserve">Bi vs tri</t>
      </text>
    </comment>
    <comment authorId="0" ref="Y25">
      <text>
        <t xml:space="preserve">Loop</t>
      </text>
    </comment>
    <comment authorId="0" ref="Z25">
      <text>
        <t xml:space="preserve">Bi vs tri</t>
      </text>
    </comment>
    <comment authorId="0" ref="AA25">
      <text>
        <t xml:space="preserve">B vs quadri</t>
      </text>
    </comment>
    <comment authorId="0" ref="AB25">
      <text>
        <t xml:space="preserve">Second Hagedorn cannot be linear form</t>
      </text>
    </comment>
    <comment authorId="0" ref="AC25">
      <text>
        <t xml:space="preserve">Bi vs M-var</t>
      </text>
    </comment>
    <comment authorId="0" ref="AD25">
      <text>
        <t xml:space="preserve">Bi vs M-var</t>
      </text>
    </comment>
    <comment authorId="0" ref="AE25">
      <text>
        <t xml:space="preserve">Bi vs M-var</t>
      </text>
    </comment>
    <comment authorId="0" ref="AF25">
      <text>
        <t xml:space="preserve">Bi vs M-var</t>
      </text>
    </comment>
    <comment authorId="0" ref="AG25">
      <text>
        <t xml:space="preserve">Bi vs M-var</t>
      </text>
    </comment>
    <comment authorId="0" ref="AH25">
      <text>
        <t xml:space="preserve">Bi vs M-var</t>
      </text>
    </comment>
    <comment authorId="0" ref="B26">
      <text>
        <t xml:space="preserve">Tri vs M-var</t>
      </text>
    </comment>
    <comment authorId="0" ref="C26">
      <text>
        <t xml:space="preserve">Tri vs M-var</t>
      </text>
    </comment>
    <comment authorId="0" ref="D26">
      <text>
        <t xml:space="preserve">Tri vs quadri</t>
      </text>
    </comment>
    <comment authorId="0" ref="E26">
      <text>
        <t xml:space="preserve">Tri vs M-var</t>
      </text>
    </comment>
    <comment authorId="0" ref="F26">
      <text>
        <t xml:space="preserve">Tri vs M-var</t>
      </text>
    </comment>
    <comment authorId="0" ref="G26">
      <text>
        <t xml:space="preserve">Tri vs M-var</t>
      </text>
    </comment>
    <comment authorId="0" ref="H26">
      <text>
        <t xml:space="preserve">Difference: Chen allows complex cov mat</t>
      </text>
    </comment>
    <comment authorId="0" ref="I26">
      <text>
        <t xml:space="preserve">Tri vs quadri</t>
      </text>
    </comment>
    <comment authorId="0" ref="J26">
      <text>
        <t xml:space="preserve">Lasserre is too general.</t>
      </text>
    </comment>
    <comment authorId="0" ref="K26">
      <text>
        <t xml:space="preserve">Tri vs M-var</t>
      </text>
    </comment>
    <comment authorId="0" ref="L26">
      <text>
        <t xml:space="preserve">Tri vs Bi</t>
      </text>
    </comment>
    <comment authorId="0" ref="M26">
      <text>
        <t xml:space="preserve">Tri vs M-var</t>
      </text>
    </comment>
    <comment authorId="0" ref="N26">
      <text>
        <t xml:space="preserve">Tri vs M-var</t>
      </text>
    </comment>
    <comment authorId="0" ref="O26">
      <text>
        <t xml:space="preserve">Tri vs M-var</t>
      </text>
    </comment>
    <comment authorId="0" ref="P26">
      <text>
        <t xml:space="preserve">Tri vs M-var</t>
      </text>
    </comment>
    <comment authorId="0" ref="Q26">
      <text>
        <t xml:space="preserve">Tri vs M-var</t>
      </text>
    </comment>
    <comment authorId="0" ref="R26">
      <text>
        <t xml:space="preserve">Chen does not allow noncentrality</t>
      </text>
    </comment>
    <comment authorId="0" ref="S26">
      <text>
        <t xml:space="preserve">Chen does not allow noncentrality</t>
      </text>
    </comment>
    <comment authorId="0" ref="T26">
      <text>
        <t xml:space="preserve">Chen: N=M=3
Peppas: N=3M</t>
      </text>
    </comment>
    <comment authorId="0" ref="U26">
      <text>
        <t xml:space="preserve">Tri vs M-var</t>
      </text>
    </comment>
    <comment authorId="0" ref="V26">
      <text>
        <t xml:space="preserve">Tri vs M-var</t>
      </text>
    </comment>
    <comment authorId="0" ref="W26">
      <text>
        <t xml:space="preserve">Tri vs quadri</t>
      </text>
    </comment>
    <comment authorId="0" ref="X26">
      <text>
        <t xml:space="preserve">For Chen, M=N=3 </t>
      </text>
    </comment>
    <comment authorId="0" ref="Y26">
      <text>
        <t xml:space="preserve">Tri vs bi</t>
      </text>
    </comment>
    <comment authorId="0" ref="Z26">
      <text>
        <t xml:space="preserve">Loop</t>
      </text>
    </comment>
    <comment authorId="0" ref="AA26">
      <text>
        <t xml:space="preserve">tri vs quadri</t>
      </text>
    </comment>
    <comment authorId="0" ref="AB26">
      <text>
        <t xml:space="preserve">tri vs bi</t>
      </text>
    </comment>
    <comment authorId="0" ref="AC26">
      <text>
        <t xml:space="preserve">Tri vs M-var</t>
      </text>
    </comment>
    <comment authorId="0" ref="AD26">
      <text>
        <t xml:space="preserve">Tri vs M-var</t>
      </text>
    </comment>
    <comment authorId="0" ref="AE26">
      <text>
        <t xml:space="preserve">Tri vs M-var</t>
      </text>
    </comment>
    <comment authorId="0" ref="AF26">
      <text>
        <t xml:space="preserve">Tri vs M-var</t>
      </text>
    </comment>
    <comment authorId="0" ref="AG26">
      <text>
        <t xml:space="preserve">Tri vs M-var</t>
      </text>
    </comment>
    <comment authorId="0" ref="AH26">
      <text>
        <t xml:space="preserve">Tri vs M-var</t>
      </text>
    </comment>
    <comment authorId="0" ref="B27">
      <text>
        <t xml:space="preserve">Quadri vs general</t>
      </text>
    </comment>
    <comment authorId="0" ref="C27">
      <text>
        <t xml:space="preserve">Quadri vs general</t>
      </text>
    </comment>
    <comment authorId="0" ref="D27">
      <text>
        <t xml:space="preserve">Tekinay does not require two ind vars</t>
      </text>
    </comment>
    <comment authorId="0" ref="E27">
      <text>
        <t xml:space="preserve">Quadri vs tri</t>
      </text>
    </comment>
    <comment authorId="0" ref="F27">
      <text>
        <t xml:space="preserve">Quadri vs general</t>
      </text>
    </comment>
    <comment authorId="0" ref="G27">
      <text>
        <t xml:space="preserve">Quadri vs general</t>
      </text>
    </comment>
    <comment authorId="0" ref="H27">
      <text>
        <t xml:space="preserve">Quadri vs tri</t>
      </text>
    </comment>
    <comment authorId="0" ref="I27">
      <text>
        <t xml:space="preserve">Beaulieu does not reuire two independent vars</t>
      </text>
    </comment>
    <comment authorId="0" ref="J27">
      <text>
        <t xml:space="preserve">Lasserre is too general.</t>
      </text>
    </comment>
    <comment authorId="0" ref="K27">
      <text>
        <t xml:space="preserve">Quadri vs general</t>
      </text>
    </comment>
    <comment authorId="0" ref="L27">
      <text>
        <t xml:space="preserve">Quadri vs bi</t>
      </text>
    </comment>
    <comment authorId="0" ref="M27">
      <text>
        <t xml:space="preserve">Quadri vs general</t>
      </text>
    </comment>
    <comment authorId="0" ref="N27">
      <text>
        <t xml:space="preserve">Quadri vs general</t>
      </text>
    </comment>
    <comment authorId="0" ref="O27">
      <text>
        <t xml:space="preserve">Quadri vs general</t>
      </text>
    </comment>
    <comment authorId="0" ref="P27">
      <text>
        <t xml:space="preserve">Quadri vs general</t>
      </text>
    </comment>
    <comment authorId="0" ref="Q27">
      <text>
        <t xml:space="preserve">Quadri vs general</t>
      </text>
    </comment>
    <comment authorId="0" ref="R27">
      <text>
        <t xml:space="preserve">Quadri vs tri</t>
      </text>
    </comment>
    <comment authorId="0" ref="S27">
      <text>
        <t xml:space="preserve">Quadri vs tri</t>
      </text>
    </comment>
    <comment authorId="0" ref="T27">
      <text>
        <t xml:space="preserve">Quadri vs tri</t>
      </text>
    </comment>
    <comment authorId="0" ref="U27">
      <text>
        <t xml:space="preserve">Quadri vs general</t>
      </text>
    </comment>
    <comment authorId="0" ref="V27">
      <text>
        <t xml:space="preserve">Quadri vs general</t>
      </text>
    </comment>
    <comment authorId="0" ref="W27">
      <text>
        <t xml:space="preserve">Quadri vs bi</t>
      </text>
    </comment>
    <comment authorId="0" ref="X27">
      <text>
        <t xml:space="preserve">Quadri vs tri</t>
      </text>
    </comment>
    <comment authorId="0" ref="Y27">
      <text>
        <t xml:space="preserve">Quadri vs bi</t>
      </text>
    </comment>
    <comment authorId="0" ref="Z27">
      <text>
        <t xml:space="preserve">Quadri vs tri</t>
      </text>
    </comment>
    <comment authorId="0" ref="AA27">
      <text>
        <t xml:space="preserve">Loop</t>
      </text>
    </comment>
    <comment authorId="0" ref="AB27">
      <text>
        <t xml:space="preserve">Quadri vs bi</t>
      </text>
    </comment>
    <comment authorId="0" ref="AC27">
      <text>
        <t xml:space="preserve">Quadri vs general</t>
      </text>
    </comment>
    <comment authorId="0" ref="AD27">
      <text>
        <t xml:space="preserve">Quadri vs general</t>
      </text>
    </comment>
    <comment authorId="0" ref="AE27">
      <text>
        <t xml:space="preserve">Quadri vs general</t>
      </text>
    </comment>
    <comment authorId="0" ref="AF27">
      <text>
        <t xml:space="preserve">Quadri vs general</t>
      </text>
    </comment>
    <comment authorId="0" ref="AG27">
      <text>
        <t xml:space="preserve">Quadri vs general</t>
      </text>
    </comment>
    <comment authorId="0" ref="AH27">
      <text>
        <t xml:space="preserve">Quadri vs general</t>
      </text>
    </comment>
    <comment authorId="0" ref="B28">
      <text>
        <t xml:space="preserve">Bi vs general</t>
      </text>
    </comment>
    <comment authorId="0" ref="C28">
      <text>
        <t xml:space="preserve">Bi vs general</t>
      </text>
    </comment>
    <comment authorId="0" ref="D28">
      <text>
        <t xml:space="preserve">Bi vs quadri</t>
      </text>
    </comment>
    <comment authorId="0" ref="E28">
      <text>
        <t xml:space="preserve">Bi vs general</t>
      </text>
    </comment>
    <comment authorId="0" ref="F28">
      <text>
        <t xml:space="preserve">Bi vs general</t>
      </text>
    </comment>
    <comment authorId="0" ref="G28">
      <text>
        <t xml:space="preserve">Bi vs general</t>
      </text>
    </comment>
    <comment authorId="0" ref="H28">
      <text>
        <t xml:space="preserve">Bi vs tri</t>
      </text>
    </comment>
    <comment authorId="0" ref="I28">
      <text>
        <t xml:space="preserve">Bi vs quadri</t>
      </text>
    </comment>
    <comment authorId="0" ref="J28">
      <text>
        <t xml:space="preserve">Lasserre is too general.</t>
      </text>
    </comment>
    <comment authorId="0" ref="K28">
      <text>
        <t xml:space="preserve">Bi vs general</t>
      </text>
    </comment>
    <comment authorId="0" ref="L28">
      <text>
        <t xml:space="preserve">Second Schone's form cannot be chi square as Beaulieu's</t>
      </text>
    </comment>
    <comment authorId="0" ref="M28">
      <text>
        <t xml:space="preserve">Bi vs general</t>
      </text>
    </comment>
    <comment authorId="0" ref="N28">
      <text>
        <t xml:space="preserve">Bi vs general</t>
      </text>
    </comment>
    <comment authorId="0" ref="O28">
      <text>
        <t xml:space="preserve">Bi vs general</t>
      </text>
    </comment>
    <comment authorId="0" ref="P28">
      <text>
        <t xml:space="preserve">Bi vs general</t>
      </text>
    </comment>
    <comment authorId="0" ref="Q28">
      <text>
        <t xml:space="preserve">Bi vs general</t>
      </text>
    </comment>
    <comment authorId="0" ref="R28">
      <text>
        <t xml:space="preserve">Bi vs tri</t>
      </text>
    </comment>
    <comment authorId="0" ref="S28">
      <text>
        <t xml:space="preserve">Bi vs tri</t>
      </text>
    </comment>
    <comment authorId="0" ref="T28">
      <text>
        <t xml:space="preserve">Bi vs tri</t>
      </text>
    </comment>
    <comment authorId="0" ref="U28">
      <text>
        <t xml:space="preserve">Bi vs general</t>
      </text>
    </comment>
    <comment authorId="0" ref="V28">
      <text>
        <t xml:space="preserve">Bi vs general</t>
      </text>
    </comment>
    <comment authorId="0" ref="W28">
      <text>
        <t xml:space="preserve">Second component of Tavares isn't a linear form</t>
      </text>
    </comment>
    <comment authorId="0" ref="X28">
      <text>
        <t xml:space="preserve">Bi vs tri</t>
      </text>
    </comment>
    <comment authorId="0" ref="Y28">
      <text>
        <t xml:space="preserve">Second Schon's component cannot be chi-square</t>
      </text>
    </comment>
    <comment authorId="0" ref="Z28">
      <text>
        <t xml:space="preserve">Bi vs tri</t>
      </text>
    </comment>
    <comment authorId="0" ref="AA28">
      <text>
        <t xml:space="preserve">Bi vs quadri</t>
      </text>
    </comment>
    <comment authorId="0" ref="AB28">
      <text>
        <t xml:space="preserve">Loop</t>
      </text>
    </comment>
    <comment authorId="0" ref="AC28">
      <text>
        <t xml:space="preserve">Bi vs general</t>
      </text>
    </comment>
    <comment authorId="0" ref="AD28">
      <text>
        <t xml:space="preserve">Bi vs general</t>
      </text>
    </comment>
    <comment authorId="0" ref="AE28">
      <text>
        <t xml:space="preserve">Bi vs general</t>
      </text>
    </comment>
    <comment authorId="0" ref="AF28">
      <text>
        <t xml:space="preserve">Bi vs general</t>
      </text>
    </comment>
    <comment authorId="0" ref="AG28">
      <text>
        <t xml:space="preserve">Bi vs general</t>
      </text>
    </comment>
    <comment authorId="0" ref="AH28">
      <text>
        <t xml:space="preserve">Bi vs general</t>
      </text>
    </comment>
    <comment authorId="0" ref="B29">
      <text>
        <t xml:space="preserve">Khammassi isn't one-factorial</t>
      </text>
    </comment>
    <comment authorId="0" ref="C29">
      <text>
        <t xml:space="preserve">Laverny doesn't have to be chi-square marginally</t>
      </text>
    </comment>
    <comment authorId="0" ref="D29">
      <text>
        <t xml:space="preserve">No one-factorial struvcture in Tekinay</t>
      </text>
    </comment>
    <comment authorId="0" ref="E29">
      <text>
        <t xml:space="preserve">One factorial, noncentral, 
set K=2, convert complex to real</t>
      </text>
    </comment>
    <comment authorId="0" ref="F29">
      <text>
        <t xml:space="preserve">No one-factorial struvcture in Wiegand</t>
      </text>
    </comment>
    <comment authorId="0" ref="G29">
      <text>
        <t xml:space="preserve">No one-factorial struvcture in Wiegand</t>
      </text>
    </comment>
    <comment authorId="0" ref="H29">
      <text>
        <t xml:space="preserve">No one-factorial struvcture in Beaulieu</t>
      </text>
    </comment>
    <comment authorId="0" ref="I29">
      <text>
        <t xml:space="preserve">No one-factorial struvcture in Beaulieu</t>
      </text>
    </comment>
    <comment authorId="0" ref="J29">
      <text>
        <t xml:space="preserve">Lasserre is too general.</t>
      </text>
    </comment>
    <comment authorId="0" ref="K29">
      <text>
        <t xml:space="preserve">No one-factorial struvcture in Royen 2016</t>
      </text>
    </comment>
    <comment authorId="0" ref="L29">
      <text>
        <t xml:space="preserve">One factorial, noncentral, 
set M=2, K=2, convert complex to real</t>
      </text>
    </comment>
    <comment authorId="0" ref="M29">
      <text>
        <t xml:space="preserve">One factorial, noncentral, 
set K=2, convert complex to real</t>
      </text>
    </comment>
    <comment authorId="0" ref="N29">
      <text>
        <t xml:space="preserve">One factorial, noncentral, 
set K=2, convert complex to real</t>
      </text>
    </comment>
    <comment authorId="0" ref="O29">
      <text>
        <t xml:space="preserve">One factorial, noncentral, 
set K=2m, convert complex to real</t>
      </text>
    </comment>
    <comment authorId="0" ref="P29">
      <text>
        <t xml:space="preserve">One factorial, noncentral, 
set K=2m, convert complex to real</t>
      </text>
    </comment>
    <comment authorId="0" ref="Q29">
      <text>
        <t xml:space="preserve">No one-factorial struvcture in Morales</t>
      </text>
    </comment>
    <comment authorId="0" ref="R29">
      <text>
        <t xml:space="preserve">No one-factorial struvcture in Dhamrawansa</t>
      </text>
    </comment>
    <comment authorId="0" ref="S29">
      <text>
        <t xml:space="preserve">No one-factorial struvcture in Dhamrawansa</t>
      </text>
    </comment>
    <comment authorId="0" ref="T29">
      <text>
        <t xml:space="preserve">No one-factorial struvcture in Peppas</t>
      </text>
    </comment>
    <comment authorId="0" ref="U29">
      <text>
        <t xml:space="preserve">No one-factorial struvcture in Royen 2007</t>
      </text>
    </comment>
    <comment authorId="0" ref="V29">
      <text>
        <t xml:space="preserve">No one-factorial struvcture in Dhamrawansa
2) convolution cannot be recovered from an instance</t>
      </text>
    </comment>
    <comment authorId="0" ref="W29">
      <text>
        <t xml:space="preserve">First component of tavares isn't chi-square</t>
      </text>
    </comment>
    <comment authorId="0" ref="X29">
      <text>
        <t xml:space="preserve">No one-factorial struvcture in Hagedorn</t>
      </text>
    </comment>
    <comment authorId="0" ref="Y29">
      <text>
        <t xml:space="preserve">No one-factorial struvcture in Hagedorn</t>
      </text>
    </comment>
    <comment authorId="0" ref="Z29">
      <text>
        <t xml:space="preserve">No one-factorial struvcture in Chen</t>
      </text>
    </comment>
    <comment authorId="0" ref="AA29">
      <text>
        <t xml:space="preserve">No one-factorial struvcture in Chen</t>
      </text>
    </comment>
    <comment authorId="0" ref="AB29">
      <text>
        <t xml:space="preserve">Second Schone form is a linear form</t>
      </text>
    </comment>
    <comment authorId="0" ref="AC29">
      <text>
        <t xml:space="preserve">Loop</t>
      </text>
    </comment>
    <comment authorId="0" ref="AD29">
      <text>
        <t xml:space="preserve">Special case of 1-factorial non-central</t>
      </text>
    </comment>
    <comment authorId="0" ref="AE29">
      <text>
        <t xml:space="preserve">2-factorial cannot be rcovered from 1-factorial</t>
      </text>
    </comment>
    <comment authorId="0" ref="AF29">
      <text>
        <t xml:space="preserve">Royen 1994 doesn't require a one-factoria structure</t>
      </text>
    </comment>
    <comment authorId="0" ref="AG29">
      <text>
        <t xml:space="preserve">Royen 1991 Chi-square doesn't require </t>
      </text>
    </comment>
    <comment authorId="0" ref="AH29">
      <text>
        <t xml:space="preserve">Central case</t>
      </text>
    </comment>
    <comment authorId="0" ref="B30">
      <text>
        <t xml:space="preserve">Khammassi isn't one-factorial</t>
      </text>
    </comment>
    <comment authorId="0" ref="C30">
      <text>
        <t xml:space="preserve">Laverny doesn't have to be chi-square marginally</t>
      </text>
    </comment>
    <comment authorId="0" ref="D30">
      <text>
        <t xml:space="preserve">No one-factorial struvcture in Tekinay</t>
      </text>
    </comment>
    <comment authorId="0" ref="E30">
      <text>
        <t xml:space="preserve">No condition on mean in Bithas</t>
      </text>
    </comment>
    <comment authorId="0" ref="F30">
      <text>
        <t xml:space="preserve">No one-factorial struvcture in Wiegand</t>
      </text>
    </comment>
    <comment authorId="0" ref="G30">
      <text>
        <t xml:space="preserve">No one-factorial struvcture in Wiegand</t>
      </text>
    </comment>
    <comment authorId="0" ref="H30">
      <text>
        <t xml:space="preserve">No one-factorial struvcture in Beaulieu</t>
      </text>
    </comment>
    <comment authorId="0" ref="I30">
      <text>
        <t xml:space="preserve">No one-factorial struvcture in Beaulieu</t>
      </text>
    </comment>
    <comment authorId="0" ref="J30">
      <text>
        <t xml:space="preserve">Lasserre is too general.</t>
      </text>
    </comment>
    <comment authorId="0" ref="K30">
      <text>
        <t xml:space="preserve">No one-factorial struvcture in Royen 2016</t>
      </text>
    </comment>
    <comment authorId="0" ref="L30">
      <text>
        <t xml:space="preserve">Set K=2, M=2.
Note Sigma is real in Beaulieu.
The condition on the mean in Beaulieu satisfies Royen's rank 1 condition.</t>
      </text>
    </comment>
    <comment authorId="0" ref="M30">
      <text>
        <t xml:space="preserve">One factorial, noncentral contains central
set K=2, convert complex to real</t>
      </text>
    </comment>
    <comment authorId="0" ref="N30">
      <text>
        <t xml:space="preserve">Set K=2.
Note Sigma is real in Beaulieu.
The condition on the mean in Beaulieu satisfies Royen's rank 1 condition.</t>
      </text>
    </comment>
    <comment authorId="0" ref="O30">
      <text>
        <t xml:space="preserve">One factorial, noncentral, 
set K=2m, convert complex to real</t>
      </text>
    </comment>
    <comment authorId="0" ref="P30">
      <text>
        <t xml:space="preserve">Set K=2m.
Note Sigma is real in Beaulieu.
The condition on the mean in Beaulieu satisfies Royen's rank 1 condition.</t>
      </text>
    </comment>
    <comment authorId="0" ref="Q30">
      <text>
        <t xml:space="preserve">No one-factorial struvcture in Morales</t>
      </text>
    </comment>
    <comment authorId="0" ref="R30">
      <text>
        <t xml:space="preserve">No one-factorial struvcture in Dhamrawansa</t>
      </text>
    </comment>
    <comment authorId="0" ref="S30">
      <text>
        <t xml:space="preserve">No one-factorial struvcture in Dhamrawansa</t>
      </text>
    </comment>
    <comment authorId="0" ref="T30">
      <text>
        <t xml:space="preserve">No one-factorial struvcture in Peppas</t>
      </text>
    </comment>
    <comment authorId="0" ref="U30">
      <text>
        <t xml:space="preserve">No one-factorial struvcture in Royen 2007</t>
      </text>
    </comment>
    <comment authorId="0" ref="V30">
      <text>
        <t xml:space="preserve">No one-factorial struvcture in Dhamrawansa
2) convolution cannot be recovered from an instance</t>
      </text>
    </comment>
    <comment authorId="0" ref="W30">
      <text>
        <t xml:space="preserve">First component of tavares isn't chi-square</t>
      </text>
    </comment>
    <comment authorId="0" ref="X30">
      <text>
        <t xml:space="preserve">No one-factorial struvcture in Hagedorn</t>
      </text>
    </comment>
    <comment authorId="0" ref="Y30">
      <text>
        <t xml:space="preserve">No one-factorial struvcture in Hagedorn</t>
      </text>
    </comment>
    <comment authorId="0" ref="Z30">
      <text>
        <t xml:space="preserve">No one-factorial struvcture in Chen</t>
      </text>
    </comment>
    <comment authorId="0" ref="AA30">
      <text>
        <t xml:space="preserve">No one-factorial struvcture in Chen</t>
      </text>
    </comment>
    <comment authorId="0" ref="AB30">
      <text>
        <t xml:space="preserve">Second Schone form is a linear form</t>
      </text>
    </comment>
    <comment authorId="0" ref="AC30">
      <text>
        <t xml:space="preserve">This is a special case of general noncentral</t>
      </text>
    </comment>
    <comment authorId="0" ref="AD30">
      <text>
        <t xml:space="preserve">Loop</t>
      </text>
    </comment>
    <comment authorId="0" ref="AE30">
      <text>
        <t xml:space="preserve">2-factorial cannot be rcovered from 1-factorial</t>
      </text>
    </comment>
    <comment authorId="0" ref="AF30">
      <text>
        <t xml:space="preserve">Royen 1994 doesn't require a one-factoria structure</t>
      </text>
    </comment>
    <comment authorId="0" ref="AG30">
      <text>
        <t xml:space="preserve">Royen 1991 Chi-square doesn't require </t>
      </text>
    </comment>
    <comment authorId="0" ref="AH30">
      <text>
        <t xml:space="preserve">Central case</t>
      </text>
    </comment>
    <comment authorId="0" ref="B31">
      <text>
        <t xml:space="preserve">Khammassi isn't two-factorial</t>
      </text>
    </comment>
    <comment authorId="0" ref="C31">
      <text>
        <t xml:space="preserve">Laverny doesn't have to be chi-square marginally</t>
      </text>
    </comment>
    <comment authorId="0" ref="D31">
      <text>
        <t xml:space="preserve">No two-factorial struvcture in Tekinay</t>
      </text>
    </comment>
    <comment authorId="0" ref="E31">
      <text>
        <t xml:space="preserve">Bithas isn't central</t>
      </text>
    </comment>
    <comment authorId="0" ref="F31">
      <text>
        <t xml:space="preserve">No two-factorial struvcture in Wiegand</t>
      </text>
    </comment>
    <comment authorId="0" ref="G31">
      <text>
        <t xml:space="preserve">No two-factorial struvcture in Wiegand</t>
      </text>
    </comment>
    <comment authorId="0" ref="H31">
      <text>
        <t xml:space="preserve">Trivariate is necessarily two-fact</t>
      </text>
    </comment>
    <comment authorId="0" ref="I31">
      <text>
        <t xml:space="preserve">No two-factorial struvcture in Beaulieu</t>
      </text>
    </comment>
    <comment authorId="0" ref="J31">
      <text>
        <t xml:space="preserve">Lasserre is too general.</t>
      </text>
    </comment>
    <comment authorId="0" ref="K31">
      <text>
        <t xml:space="preserve">No two-factorial struvcture in Royen 2016</t>
      </text>
    </comment>
    <comment authorId="0" ref="L31">
      <text>
        <t xml:space="preserve">Beaulie is not central</t>
      </text>
    </comment>
    <comment authorId="0" ref="M31">
      <text>
        <t xml:space="preserve">In principle, a two facorial presenattion can be used to express a one-facorial matrix, unless he utilized the fact that m is miinimal in the proof</t>
      </text>
    </comment>
    <comment authorId="0" ref="N31">
      <text>
        <t xml:space="preserve">Beaulie is not central</t>
      </text>
    </comment>
    <comment authorId="0" ref="O31">
      <text>
        <t xml:space="preserve">In principle, a two factorial presentation can be used to express a one-factorial matrix unless he utilized the fact that m is minimal in the proof
Set K=2m, convert the covariance matrix</t>
      </text>
    </comment>
    <comment authorId="0" ref="P31">
      <text>
        <t xml:space="preserve">Beaulie is not central</t>
      </text>
    </comment>
    <comment authorId="0" ref="Q31">
      <text>
        <t xml:space="preserve">No two-factorial struvcture in Morales</t>
      </text>
    </comment>
    <comment authorId="0" ref="R31">
      <text>
        <t xml:space="preserve">Dharmawansa is not central</t>
      </text>
    </comment>
    <comment authorId="0" ref="S31">
      <text>
        <t xml:space="preserve">Dharmawansa is not central</t>
      </text>
    </comment>
    <comment authorId="0" ref="T31">
      <text>
        <t xml:space="preserve">Set Royen K = 2* Peppas K
Set M=3
Sigma (3x3) is necessarily 2-factorial.
</t>
      </text>
    </comment>
    <comment authorId="0" ref="U31">
      <text>
        <t xml:space="preserve">No 2 factorial strucure</t>
      </text>
    </comment>
    <comment authorId="0" ref="V31">
      <text>
        <t xml:space="preserve">No 2 factorial strucure</t>
      </text>
    </comment>
    <comment authorId="0" ref="W31">
      <text>
        <t xml:space="preserve">First component of tavares isn't chi-square</t>
      </text>
    </comment>
    <comment authorId="0" ref="X31">
      <text>
        <t xml:space="preserve">Hagedorn allows complex cov mat</t>
      </text>
    </comment>
    <comment authorId="0" ref="Y31">
      <text>
        <t xml:space="preserve">Hagedorn allows complex cov mat</t>
      </text>
    </comment>
    <comment authorId="0" ref="Z31">
      <text>
        <t xml:space="preserve">Chen allows complex cov mat</t>
      </text>
    </comment>
    <comment authorId="0" ref="AA31">
      <text>
        <t xml:space="preserve">Chen allows complex cov mat</t>
      </text>
    </comment>
    <comment authorId="0" ref="AB31">
      <text>
        <t xml:space="preserve">Second Schone form is a linear form</t>
      </text>
    </comment>
    <comment authorId="0" ref="AC31">
      <text>
        <t xml:space="preserve">Royen 1995 1 fact is non-central</t>
      </text>
    </comment>
    <comment authorId="0" ref="AD31">
      <text>
        <t xml:space="preserve">Royen 1995 1 fact is non-central</t>
      </text>
    </comment>
    <comment authorId="0" ref="AE31">
      <text>
        <t xml:space="preserve">Loop</t>
      </text>
    </comment>
    <comment authorId="0" ref="AF31">
      <text>
        <t xml:space="preserve">Tree structure doesn't imply 2-fact</t>
      </text>
    </comment>
    <comment authorId="0" ref="AG31">
      <text>
        <t xml:space="preserve">Royen 1991 central chi-square doesn't require 2 fact correlation matrix</t>
      </text>
    </comment>
    <comment authorId="0" ref="AH31">
      <text>
        <t xml:space="preserve">1 fact --&gt; 2 factorial representation
Both are central</t>
      </text>
    </comment>
    <comment authorId="0" ref="B32">
      <text>
        <t xml:space="preserve">No tree structure in Khammassi</t>
      </text>
    </comment>
    <comment authorId="0" ref="C32">
      <text>
        <t xml:space="preserve">Laverny doesn't have to be chi-square marginally</t>
      </text>
    </comment>
    <comment authorId="0" ref="D32">
      <text>
        <t xml:space="preserve">No tree structure in Tekinay</t>
      </text>
    </comment>
    <comment authorId="0" ref="E32">
      <text>
        <t xml:space="preserve">No tree structure in Bithas</t>
      </text>
    </comment>
    <comment authorId="0" ref="F32">
      <text>
        <t xml:space="preserve">No tree structure in Wiegand</t>
      </text>
    </comment>
    <comment authorId="0" ref="G32">
      <text>
        <t xml:space="preserve">No tree structure in Wiegand</t>
      </text>
    </comment>
    <comment authorId="0" ref="H32">
      <text>
        <t xml:space="preserve">No tree structure in Beaulieu</t>
      </text>
    </comment>
    <comment authorId="0" ref="I32">
      <text>
        <t xml:space="preserve">No tree structure in Beaulieu</t>
      </text>
    </comment>
    <comment authorId="0" ref="J32">
      <text>
        <t xml:space="preserve">Lasserre is too general.</t>
      </text>
    </comment>
    <comment authorId="0" ref="K32">
      <text>
        <t xml:space="preserve">No tree structure in Royen 2016</t>
      </text>
    </comment>
    <comment authorId="0" ref="L32">
      <text>
        <t xml:space="preserve">No tree structure in Beaulieu</t>
      </text>
    </comment>
    <comment authorId="0" ref="M32">
      <text>
        <t xml:space="preserve">No tree structure in Beaulieu</t>
      </text>
    </comment>
    <comment authorId="0" ref="N32">
      <text>
        <t xml:space="preserve">No tree structure in Beaulieu</t>
      </text>
    </comment>
    <comment authorId="0" ref="O32">
      <text>
        <t xml:space="preserve">No tree structure in Beaulieu</t>
      </text>
    </comment>
    <comment authorId="0" ref="P32">
      <text>
        <t xml:space="preserve">No tree structure in Beaulieu</t>
      </text>
    </comment>
    <comment authorId="0" ref="Q32">
      <text>
        <t xml:space="preserve">No tree structure in Morales</t>
      </text>
    </comment>
    <comment authorId="0" ref="R32">
      <text>
        <t xml:space="preserve">Royen 1994 is central.</t>
      </text>
    </comment>
    <comment authorId="0" ref="S32">
      <text>
        <t xml:space="preserve">Royen 1994 is central.</t>
      </text>
    </comment>
    <comment authorId="0" ref="T32">
      <text>
        <t xml:space="preserve">No tree structure in Peppas.</t>
      </text>
    </comment>
    <comment authorId="0" ref="U32">
      <text>
        <t xml:space="preserve">No tree structure in Royen 2007</t>
      </text>
    </comment>
    <comment authorId="0" ref="V32">
      <text>
        <t xml:space="preserve">No tree structure in Royen 2007 conv</t>
      </text>
    </comment>
    <comment authorId="0" ref="W32">
      <text>
        <t xml:space="preserve">First component of tavares isn't chi-square</t>
      </text>
    </comment>
    <comment authorId="0" ref="X32">
      <text>
        <t xml:space="preserve">No tree structure in Hagedorn</t>
      </text>
    </comment>
    <comment authorId="0" ref="Y32">
      <text>
        <t xml:space="preserve">Hagedorn allows complex covariance matrix</t>
      </text>
    </comment>
    <comment authorId="0" ref="Z32">
      <text>
        <t xml:space="preserve">Chen allows complex covariance matrix</t>
      </text>
    </comment>
    <comment authorId="0" ref="AA32">
      <text>
        <t xml:space="preserve">Chen allows complex covariance matrix</t>
      </text>
    </comment>
    <comment authorId="0" ref="AB32">
      <text>
        <t xml:space="preserve">Second Schone form is a linear form</t>
      </text>
    </comment>
    <comment authorId="0" ref="AC32">
      <text>
        <t xml:space="preserve">One fact doesn't imply a tree structure</t>
      </text>
    </comment>
    <comment authorId="0" ref="AD32">
      <text>
        <t xml:space="preserve">One fact doesn't imply a tree structure</t>
      </text>
    </comment>
    <comment authorId="0" ref="AE32">
      <text>
        <t xml:space="preserve">Two fact doesn't imply a tree structure</t>
      </text>
    </comment>
    <comment authorId="0" ref="AF32">
      <text>
        <t xml:space="preserve">Loop</t>
      </text>
    </comment>
    <comment authorId="0" ref="AG32">
      <text>
        <t xml:space="preserve">No tree structure imposed</t>
      </text>
    </comment>
    <comment authorId="0" ref="AH32">
      <text>
        <t xml:space="preserve">One fact doesn't imply tree structure</t>
      </text>
    </comment>
    <comment authorId="0" ref="B33">
      <text>
        <t xml:space="preserve">Set K=2, convert complex to real</t>
      </text>
    </comment>
    <comment authorId="0" ref="C33">
      <text>
        <t xml:space="preserve">Laverny doesn't have to be chi-square marginally</t>
      </text>
    </comment>
    <comment authorId="0" ref="D33">
      <text>
        <t xml:space="preserve">Set K=2, M=4, convert complex to real</t>
      </text>
    </comment>
    <comment authorId="0" ref="E33">
      <text>
        <t xml:space="preserve">Bithas is not central</t>
      </text>
    </comment>
    <comment authorId="0" ref="F33">
      <text>
        <t xml:space="preserve">Set K=2, convert complex to real</t>
      </text>
    </comment>
    <comment authorId="0" ref="G33">
      <text>
        <t xml:space="preserve">Set K=2, convert complex to real</t>
      </text>
    </comment>
    <comment authorId="0" ref="H33">
      <text>
        <t xml:space="preserve">Set M=3, K=2, convert complex to real</t>
      </text>
    </comment>
    <comment authorId="0" ref="I33">
      <text>
        <t xml:space="preserve">Set M=4, K=2, convert complex to real</t>
      </text>
    </comment>
    <comment authorId="0" ref="J33">
      <text>
        <t xml:space="preserve">Lasserre is too general.</t>
      </text>
    </comment>
    <comment authorId="0" ref="K33">
      <text>
        <t xml:space="preserve">Centrality</t>
      </text>
    </comment>
    <comment authorId="0" ref="L33">
      <text>
        <t xml:space="preserve">Beaulieu 2011 biv allows noncentrality</t>
      </text>
    </comment>
    <comment authorId="0" ref="M33">
      <text>
        <t xml:space="preserve">Set K=2, convert complex to real</t>
      </text>
    </comment>
    <comment authorId="0" ref="N33">
      <text>
        <t xml:space="preserve">Beaulieu Rician --&gt; noncentral </t>
      </text>
    </comment>
    <comment authorId="0" ref="O33">
      <text>
        <t xml:space="preserve">Sett K=2m, and convert complex to real</t>
      </text>
    </comment>
    <comment authorId="0" ref="P33">
      <text>
        <t xml:space="preserve">Generalized Rician is noncentral</t>
      </text>
    </comment>
    <comment authorId="0" ref="Q33">
      <text>
        <t xml:space="preserve">Morales allows complex cov mat</t>
      </text>
    </comment>
    <comment authorId="0" ref="R33">
      <text>
        <t xml:space="preserve">Dharmawansa is Non-central</t>
      </text>
    </comment>
    <comment authorId="0" ref="S33">
      <text>
        <t xml:space="preserve">Dharmawansa is Non-central</t>
      </text>
    </comment>
    <comment authorId="0" ref="T33">
      <text>
        <t xml:space="preserve">Take Royen K = 2 Peppas K
Convert complex tro real</t>
      </text>
    </comment>
    <comment authorId="0" ref="U33">
      <text>
        <t xml:space="preserve">They're actually equivalent</t>
      </text>
    </comment>
    <comment authorId="0" ref="V33">
      <text>
        <t xml:space="preserve">Cannot recover convolution from one instance</t>
      </text>
    </comment>
    <comment authorId="0" ref="W33">
      <text>
        <t xml:space="preserve">First component of tavares isn't chi-square</t>
      </text>
    </comment>
    <comment authorId="0" ref="X33">
      <text>
        <t xml:space="preserve">Hagedorn allows complex cov mat</t>
      </text>
    </comment>
    <comment authorId="0" ref="Y33">
      <text>
        <t xml:space="preserve">Hagedorn allows complex cov mat</t>
      </text>
    </comment>
    <comment authorId="0" ref="Z33">
      <text>
        <t xml:space="preserve">Chen allows complex cov mat</t>
      </text>
    </comment>
    <comment authorId="0" ref="AA33">
      <text>
        <t xml:space="preserve">Chen allows complex cov mat</t>
      </text>
    </comment>
    <comment authorId="0" ref="AB33">
      <text>
        <t xml:space="preserve">Second Schone form is a linear form</t>
      </text>
    </comment>
    <comment authorId="0" ref="AC33">
      <text>
        <t xml:space="preserve">Royen 1995 one fact is non-central</t>
      </text>
    </comment>
    <comment authorId="0" ref="AD33">
      <text>
        <t xml:space="preserve">Royen 1995 one fact is non-central</t>
      </text>
    </comment>
    <comment authorId="0" ref="AE33">
      <text>
        <t xml:space="preserve">Two factorial central is a particular case</t>
      </text>
    </comment>
    <comment authorId="0" ref="AF33">
      <text>
        <t xml:space="preserve">It works since 1994 is also central</t>
      </text>
    </comment>
    <comment authorId="0" ref="AG33">
      <text>
        <t xml:space="preserve">loop</t>
      </text>
    </comment>
    <comment authorId="0" ref="AH33">
      <text>
        <t xml:space="preserve">1991 1 fact is central</t>
      </text>
    </comment>
    <comment authorId="0" ref="B34">
      <text>
        <t xml:space="preserve">Khammassi isn't one-factorial</t>
      </text>
    </comment>
    <comment authorId="0" ref="C34">
      <text>
        <t xml:space="preserve">Laverny doesn't have to be chi-square marginally</t>
      </text>
    </comment>
    <comment authorId="0" ref="D34">
      <text>
        <t xml:space="preserve">Tekinay does not require one fact</t>
      </text>
    </comment>
    <comment authorId="0" ref="E34">
      <text>
        <t xml:space="preserve">Bithas isn't necessarily central</t>
      </text>
    </comment>
    <comment authorId="0" ref="F34">
      <text>
        <t xml:space="preserve">No one-factorial struvcture in Wiegand</t>
      </text>
    </comment>
    <comment authorId="0" ref="G34">
      <text>
        <t xml:space="preserve">No one-factorial struvcture in Wiegand</t>
      </text>
    </comment>
    <comment authorId="0" ref="H34">
      <text>
        <t xml:space="preserve">No one-factorial struvcture in Beaulieu</t>
      </text>
    </comment>
    <comment authorId="0" ref="I34">
      <text>
        <t xml:space="preserve">No one-factorial struvcture in Beaulieu</t>
      </text>
    </comment>
    <comment authorId="0" ref="K34">
      <text>
        <t xml:space="preserve">No one-factorial struvcture in Royen 2016</t>
      </text>
    </comment>
    <comment authorId="0" ref="L34">
      <text>
        <t xml:space="preserve">Beaulieu is non-central</t>
      </text>
    </comment>
    <comment authorId="0" ref="M34">
      <text>
        <t xml:space="preserve">Set K=2, convert complex into real</t>
      </text>
    </comment>
    <comment authorId="0" ref="N34">
      <text>
        <t xml:space="preserve">Rician --&gt; non-central</t>
      </text>
    </comment>
    <comment authorId="0" ref="O34">
      <text>
        <t xml:space="preserve">Set K=2m, convert complex into real</t>
      </text>
    </comment>
    <comment authorId="0" ref="P34">
      <text>
        <t xml:space="preserve">Generalized Rician is non-central</t>
      </text>
    </comment>
    <comment authorId="0" ref="Q34">
      <text>
        <t xml:space="preserve">Not necessarily one fact
Allows complex matrices</t>
      </text>
    </comment>
    <comment authorId="0" ref="R34">
      <text>
        <t xml:space="preserve">Dharmawansa is Non-central</t>
      </text>
    </comment>
    <comment authorId="0" ref="S34">
      <text>
        <t xml:space="preserve">Dharmawansa is Non-central</t>
      </text>
    </comment>
    <comment authorId="0" ref="T34">
      <text>
        <t xml:space="preserve">No one-factorial struvcture in Peppas</t>
      </text>
    </comment>
    <comment authorId="0" ref="U34">
      <text>
        <t xml:space="preserve">No one-factorial struvcture in Royen 2007</t>
      </text>
    </comment>
    <comment authorId="0" ref="V34">
      <text>
        <t xml:space="preserve">No one-factorial struvcture in Dhamrawansa
2) convolution cannot be recovered from an instance</t>
      </text>
    </comment>
    <comment authorId="0" ref="W34">
      <text>
        <t xml:space="preserve">First component of tavares isn't chi-square</t>
      </text>
    </comment>
    <comment authorId="0" ref="X34">
      <text>
        <t xml:space="preserve">No one-factorial struvcture in Hagedorn</t>
      </text>
    </comment>
    <comment authorId="0" ref="Y34">
      <text>
        <t xml:space="preserve">No one-factorial struvcture in Hagedorn</t>
      </text>
    </comment>
    <comment authorId="0" ref="Z34">
      <text>
        <t xml:space="preserve">Chen allows complex cov mat</t>
      </text>
    </comment>
    <comment authorId="0" ref="AA34">
      <text>
        <t xml:space="preserve">Chen allows complex cov mat</t>
      </text>
    </comment>
    <comment authorId="0" ref="AB34">
      <text>
        <t xml:space="preserve">Second Schone form is a linear form</t>
      </text>
    </comment>
    <comment authorId="0" ref="AC34">
      <text>
        <t xml:space="preserve">Royen 1995 1 fact allows non-centrality</t>
      </text>
    </comment>
    <comment authorId="0" ref="AD34">
      <text>
        <t xml:space="preserve">Royen 1995 1 fact allows non-centrality</t>
      </text>
    </comment>
    <comment authorId="0" ref="AE34">
      <text>
        <t xml:space="preserve">2 fact cannot be recovered from 1 fact</t>
      </text>
    </comment>
    <comment authorId="0" ref="AF34">
      <text>
        <t xml:space="preserve">Tree structuire doesn't imply 1 fact</t>
      </text>
    </comment>
    <comment authorId="0" ref="AG34">
      <text>
        <t xml:space="preserve">Not necessarily 1 fact</t>
      </text>
    </comment>
    <comment authorId="0" ref="AH34">
      <text>
        <t xml:space="preserve">Loop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1">
      <text>
        <t xml:space="preserve">Chen allows complex cov mat</t>
      </text>
    </comment>
    <comment authorId="0" ref="Z1">
      <text>
        <t xml:space="preserve">Chen allows complex cov mat</t>
      </text>
    </comment>
    <comment authorId="0" ref="B2">
      <text>
        <t xml:space="preserve">Loop</t>
      </text>
    </comment>
    <comment authorId="0" ref="C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D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E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F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G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H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I2">
      <text>
        <t xml:space="preserve">Lasserre is too general.</t>
      </text>
    </comment>
    <comment authorId="0" ref="J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K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L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M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N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O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P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Q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R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S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T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U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V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W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X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Y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Z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A2">
      <text>
        <t xml:space="preserve">Laverny works for complete quadratic forms.</t>
      </text>
    </comment>
    <comment authorId="0" ref="AB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C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D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E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F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G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3">
      <text>
        <t xml:space="preserve">M=N=4 for Tekinay
</t>
      </text>
    </comment>
    <comment authorId="0" ref="B3">
      <text>
        <t xml:space="preserve">Only for Rayleigh.
</t>
      </text>
    </comment>
    <comment authorId="0" ref="C3">
      <text>
        <t xml:space="preserve">Loops</t>
      </text>
    </comment>
    <comment authorId="0" ref="D3">
      <text>
        <t xml:space="preserve">Not just quadreivcarioate</t>
      </text>
    </comment>
    <comment authorId="0" ref="E3">
      <text>
        <t xml:space="preserve">Quadrivariate vs M-variate
</t>
      </text>
    </comment>
    <comment authorId="0" ref="F3">
      <text>
        <t xml:space="preserve">Quadrivariate vs M-variate
</t>
      </text>
    </comment>
    <comment authorId="0" ref="G3">
      <text>
        <t xml:space="preserve">quadri tri</t>
      </text>
    </comment>
    <comment authorId="0" ref="H3">
      <text>
        <t xml:space="preserve">Tekinay requires a Toeplitz correlation matrix
</t>
      </text>
    </comment>
    <comment authorId="0" ref="I3">
      <text>
        <t xml:space="preserve">Lasserre is too general.</t>
      </text>
    </comment>
    <comment authorId="0" ref="J3">
      <text>
        <t xml:space="preserve">Quadrivariate vs M-variate
</t>
      </text>
    </comment>
    <comment authorId="0" ref="K3">
      <text>
        <t xml:space="preserve">Quadrivariate vs Bivariate
</t>
      </text>
    </comment>
    <comment authorId="0" ref="L3">
      <text>
        <t xml:space="preserve">Quadrivariate vs M-variate
</t>
      </text>
    </comment>
    <comment authorId="0" ref="M3">
      <text>
        <t xml:space="preserve">Quadrivariate vs M-variate
</t>
      </text>
    </comment>
    <comment authorId="0" ref="N3">
      <text>
        <t xml:space="preserve">Quadrivariate vs M-variate
</t>
      </text>
    </comment>
    <comment authorId="0" ref="O3">
      <text>
        <t xml:space="preserve">Quadrivariate vs M-variate
</t>
      </text>
    </comment>
    <comment authorId="0" ref="P3">
      <text>
        <t xml:space="preserve">Quadrivariate vs M-variate
</t>
      </text>
    </comment>
    <comment authorId="0" ref="Q3">
      <text>
        <t xml:space="preserve">Quadrivariate vs trivariate
</t>
      </text>
    </comment>
    <comment authorId="0" ref="R3">
      <text>
        <t xml:space="preserve">Quadrivariate vs trivariate
</t>
      </text>
    </comment>
    <comment authorId="0" ref="S3">
      <text>
        <t xml:space="preserve">Quadrivariate vs trivariate
</t>
      </text>
    </comment>
    <comment authorId="0" ref="T3">
      <text>
        <t xml:space="preserve">Quadrivariate vs M-variate
</t>
      </text>
    </comment>
    <comment authorId="0" ref="U3">
      <text>
        <t xml:space="preserve">Quadrivariate vs M-variate
</t>
      </text>
    </comment>
    <comment authorId="0" ref="V3">
      <text>
        <t xml:space="preserve">Quadrivariate vs bivariate
</t>
      </text>
    </comment>
    <comment authorId="0" ref="W3">
      <text>
        <t xml:space="preserve">Quadrivariate vs trivariate
</t>
      </text>
    </comment>
    <comment authorId="0" ref="X3">
      <text>
        <t xml:space="preserve">Quadrivariate vs Bivariate
</t>
      </text>
    </comment>
    <comment authorId="0" ref="Y3">
      <text>
        <t xml:space="preserve">Quadrivariate vs trivariate
</t>
      </text>
    </comment>
    <comment authorId="0" ref="Z3">
      <text>
        <t xml:space="preserve">Tekinay does not allow complex covariance matrix</t>
      </text>
    </comment>
    <comment authorId="0" ref="AA3">
      <text>
        <t xml:space="preserve">Quadrivariate vs Bivariate
</t>
      </text>
    </comment>
    <comment authorId="0" ref="AB3">
      <text>
        <t xml:space="preserve">Quadrivariate vs M-variate
</t>
      </text>
    </comment>
    <comment authorId="0" ref="AC3">
      <text>
        <t xml:space="preserve">Quadrivariate vs M-variate
</t>
      </text>
    </comment>
    <comment authorId="0" ref="AD3">
      <text>
        <t xml:space="preserve">Quadrivariate vs M-variate
</t>
      </text>
    </comment>
    <comment authorId="0" ref="AE3">
      <text>
        <t xml:space="preserve">Quadrivariate vs M-variate
</t>
      </text>
    </comment>
    <comment authorId="0" ref="AF3">
      <text>
        <t xml:space="preserve">Quadrivariate vs M-variate
</t>
      </text>
    </comment>
    <comment authorId="0" ref="AG3">
      <text>
        <t xml:space="preserve">Quadrivariate vs M-variate
</t>
      </text>
    </comment>
    <comment authorId="0" ref="A4">
      <text>
        <t xml:space="preserve">Khammassi doesn't have a condition of one-factorial on the covariance matrix</t>
      </text>
    </comment>
    <comment authorId="0" ref="B4">
      <text>
        <t xml:space="preserve">Bithas is for Rician only</t>
      </text>
    </comment>
    <comment authorId="0" ref="C4">
      <text>
        <t xml:space="preserve">Set \mu=0, N=M=4</t>
      </text>
    </comment>
    <comment authorId="0" ref="D4">
      <text>
        <t xml:space="preserve">loop</t>
      </text>
    </comment>
    <comment authorId="0" ref="G4">
      <text>
        <t xml:space="preserve">Beaulieu doesn't have a condition of one-factorial on the covariance matrix</t>
      </text>
    </comment>
    <comment authorId="0" ref="H4">
      <text>
        <t xml:space="preserve">Beaulieu doesn't have a condition of one-factorial on the covariance matrix</t>
      </text>
    </comment>
    <comment authorId="0" ref="I4">
      <text>
        <t xml:space="preserve">Lasserre is too general.</t>
      </text>
    </comment>
    <comment authorId="0" ref="J4">
      <text>
        <t xml:space="preserve">N=KM in Royen</t>
      </text>
    </comment>
    <comment authorId="0" ref="N4">
      <text>
        <t xml:space="preserve">N=KM</t>
      </text>
    </comment>
    <comment authorId="0" ref="O4">
      <text>
        <t xml:space="preserve">N=KM </t>
      </text>
    </comment>
    <comment authorId="0" ref="P4">
      <text>
        <t xml:space="preserve">N=KM </t>
      </text>
    </comment>
    <comment authorId="0" ref="Q4">
      <text>
        <t xml:space="preserve">1) Difference condition on the covariance structure
2) N= 3K in Dharmwansa</t>
      </text>
    </comment>
    <comment authorId="0" ref="R4">
      <text>
        <t xml:space="preserve">1) Difference condition on the covariance structure
2) N= 3K in Dharmwansa
3) Real vector</t>
      </text>
    </comment>
    <comment authorId="0" ref="S4">
      <text>
        <t xml:space="preserve">1) Peppas is 3K=N
2) Bithas is one-factorial</t>
      </text>
    </comment>
    <comment authorId="0" ref="T4">
      <text>
        <t xml:space="preserve">N=KM
</t>
      </text>
    </comment>
    <comment authorId="0" ref="U4">
      <text>
        <t xml:space="preserve">N=KM
</t>
      </text>
    </comment>
    <comment authorId="0" ref="V4">
      <text>
        <t xml:space="preserve">N= 2K in Tavares</t>
      </text>
    </comment>
    <comment authorId="0" ref="W4">
      <text>
        <t xml:space="preserve">1) 3K
2) Not one-factorial as required by Bithas</t>
      </text>
    </comment>
    <comment authorId="0" ref="X4">
      <text>
        <t xml:space="preserve">1) 2K
2) Not one-factorial as required by Bithas</t>
      </text>
    </comment>
    <comment authorId="0" ref="Y4">
      <text>
        <t xml:space="preserve">One-factorial doesn't support</t>
      </text>
    </comment>
    <comment authorId="0" ref="Z4">
      <text>
        <t xml:space="preserve">One-factorial doesn't support</t>
      </text>
    </comment>
    <comment authorId="0" ref="AA4">
      <text>
        <t xml:space="preserve">In schone, M=2 AND n IS FREE, while Bithas requires M=N</t>
      </text>
    </comment>
    <comment authorId="0" ref="AB4">
      <text>
        <t xml:space="preserve">Royen : N=KM
Bithas: N+M</t>
      </text>
    </comment>
    <comment authorId="0" ref="AC4">
      <text>
        <t xml:space="preserve">Royen : N=KM
Bithas: N+M</t>
      </text>
    </comment>
    <comment authorId="0" ref="AD4">
      <text>
        <t xml:space="preserve">Royen : N=KM
Bithas: N+M</t>
      </text>
    </comment>
    <comment authorId="0" ref="AE4">
      <text>
        <t xml:space="preserve">Royen : N=KM
Bithas: N+M</t>
      </text>
    </comment>
    <comment authorId="0" ref="AF4">
      <text>
        <t xml:space="preserve">Royen : N=KM
Bithas: N+M</t>
      </text>
    </comment>
    <comment authorId="0" ref="AG4">
      <text>
        <t xml:space="preserve">Royen : N=KM
Bithas: N+M</t>
      </text>
    </comment>
    <comment authorId="0" ref="B5">
      <text>
        <t xml:space="preserve">Wiegand is only for Rayleigh</t>
      </text>
    </comment>
    <comment authorId="0" ref="D5">
      <text>
        <t xml:space="preserve">No, since Biths is Rician</t>
      </text>
    </comment>
    <comment authorId="0" ref="E5">
      <text>
        <t xml:space="preserve">loop</t>
      </text>
    </comment>
    <comment authorId="0" ref="I5">
      <text>
        <t xml:space="preserve">Lasserre is too general.</t>
      </text>
    </comment>
    <comment authorId="0" ref="J5">
      <text>
        <t xml:space="preserve">N=KM in Royen</t>
      </text>
    </comment>
    <comment authorId="0" ref="K5">
      <text>
        <t xml:space="preserve">Wiegand is Rayleigh</t>
      </text>
    </comment>
    <comment authorId="0" ref="M5">
      <text>
        <t xml:space="preserve">Wiegand is Rayleigh</t>
      </text>
    </comment>
    <comment authorId="0" ref="N5">
      <text>
        <t xml:space="preserve">Wiegand is Rayleigh</t>
      </text>
    </comment>
    <comment authorId="0" ref="O5">
      <text>
        <t xml:space="preserve">Beaulieu reuire N=mM (Nakagami-m)</t>
      </text>
    </comment>
    <comment authorId="0" ref="P5">
      <text>
        <t xml:space="preserve">N=KM</t>
      </text>
    </comment>
    <comment authorId="0" ref="Q5">
      <text>
        <t xml:space="preserve">N=3K</t>
      </text>
    </comment>
    <comment authorId="0" ref="R5">
      <text>
        <t xml:space="preserve">N=3K+real</t>
      </text>
    </comment>
    <comment authorId="0" ref="S5">
      <text>
        <t xml:space="preserve">N=3K</t>
      </text>
    </comment>
    <comment authorId="0" ref="T5">
      <text>
        <t xml:space="preserve">N=MK
</t>
      </text>
    </comment>
    <comment authorId="0" ref="U5">
      <text>
        <t xml:space="preserve">N=MK
</t>
      </text>
    </comment>
    <comment authorId="0" ref="V5">
      <text>
        <t xml:space="preserve">N=2K</t>
      </text>
    </comment>
    <comment authorId="0" ref="W5">
      <text>
        <t xml:space="preserve">N=3K</t>
      </text>
    </comment>
    <comment authorId="0" ref="X5">
      <text>
        <t xml:space="preserve">N=2K
</t>
      </text>
    </comment>
    <comment authorId="0" ref="Y5">
      <text>
        <t xml:space="preserve">Chen and Telaambura accept a general 3x3 covariance matrix while Wiegand requires a real covariance matrix</t>
      </text>
    </comment>
    <comment authorId="0" ref="Z5">
      <text>
        <t xml:space="preserve">Chen and Telaambura accept a general 3x3 covariance matrix while Wiegand requires a real covariance matrix</t>
      </text>
    </comment>
    <comment authorId="0" ref="AA5">
      <text>
        <t xml:space="preserve">In schone, M=2 AND n IS FREE, while Wiegand requires M=N</t>
      </text>
    </comment>
    <comment authorId="0" ref="AB5">
      <text>
        <t xml:space="preserve">Royen : N=KM
Wiegand: N+M</t>
      </text>
    </comment>
    <comment authorId="0" ref="AC5">
      <text>
        <t xml:space="preserve">Royen : N=KM
Wiegand: N+M</t>
      </text>
    </comment>
    <comment authorId="0" ref="AD5">
      <text>
        <t xml:space="preserve">Royen : N=KM
Wiegand: N+M</t>
      </text>
    </comment>
    <comment authorId="0" ref="AE5">
      <text>
        <t xml:space="preserve">Royen : N=KM
Wiegand: N+M</t>
      </text>
    </comment>
    <comment authorId="0" ref="AF5">
      <text>
        <t xml:space="preserve">Royen : N=KM
Wiegand: N+M</t>
      </text>
    </comment>
    <comment authorId="0" ref="AG5">
      <text>
        <t xml:space="preserve">Royen : N=KM
Wiegand: N+M</t>
      </text>
    </comment>
    <comment authorId="0" ref="A6">
      <text>
        <t xml:space="preserve">Wiegan require Toeplitz correlation matrix</t>
      </text>
    </comment>
    <comment authorId="0" ref="B6">
      <text>
        <t xml:space="preserve">Wiegand is only for Rayleigh</t>
      </text>
    </comment>
    <comment authorId="0" ref="C6">
      <text>
        <t xml:space="preserve">Both require Toeplitz correlation matrix</t>
      </text>
    </comment>
    <comment authorId="0" ref="D6">
      <text>
        <t xml:space="preserve">No, since Biths is Rician</t>
      </text>
    </comment>
    <comment authorId="0" ref="E6">
      <text>
        <t xml:space="preserve">2018 requires Toeplitz, while 20-19 doesn't</t>
      </text>
    </comment>
    <comment authorId="0" ref="F6">
      <text>
        <t xml:space="preserve">Loop</t>
      </text>
    </comment>
    <comment authorId="0" ref="G6">
      <text>
        <t xml:space="preserve">Beaulieu doesn't require Toeplitz</t>
      </text>
    </comment>
    <comment authorId="0" ref="H6">
      <text>
        <t xml:space="preserve">Beaulieu doesn't require Toeplitz</t>
      </text>
    </comment>
    <comment authorId="0" ref="I6">
      <text>
        <t xml:space="preserve">Lasserre is too general.</t>
      </text>
    </comment>
    <comment authorId="0" ref="J6">
      <text>
        <t xml:space="preserve">N=KM in Royen</t>
      </text>
    </comment>
    <comment authorId="0" ref="K6">
      <text>
        <t xml:space="preserve">Wiegand is Rayleigh</t>
      </text>
    </comment>
    <comment authorId="0" ref="L6">
      <text>
        <t xml:space="preserve">Beaulieu doesn't require Toeplitz</t>
      </text>
    </comment>
    <comment authorId="0" ref="M6">
      <text>
        <t xml:space="preserve">Wiegand is Rayleigh</t>
      </text>
    </comment>
    <comment authorId="0" ref="N6">
      <text>
        <t xml:space="preserve">Wiegand is Rayleigh</t>
      </text>
    </comment>
    <comment authorId="0" ref="O6">
      <text>
        <t xml:space="preserve">Beaulieu reuire N=mM (Nakagami-m)</t>
      </text>
    </comment>
    <comment authorId="0" ref="P6">
      <text>
        <t xml:space="preserve">N=KM</t>
      </text>
    </comment>
    <comment authorId="0" ref="Q6">
      <text>
        <t xml:space="preserve">N=3K</t>
      </text>
    </comment>
    <comment authorId="0" ref="R6">
      <text>
        <t xml:space="preserve">N=3K+real</t>
      </text>
    </comment>
    <comment authorId="0" ref="S6">
      <text>
        <t xml:space="preserve">N=3K</t>
      </text>
    </comment>
    <comment authorId="0" ref="T6">
      <text>
        <t xml:space="preserve">N=MK
</t>
      </text>
    </comment>
    <comment authorId="0" ref="U6">
      <text>
        <t xml:space="preserve">N=MK
</t>
      </text>
    </comment>
    <comment authorId="0" ref="V6">
      <text>
        <t xml:space="preserve">N=2K</t>
      </text>
    </comment>
    <comment authorId="0" ref="W6">
      <text>
        <t xml:space="preserve">N=3K</t>
      </text>
    </comment>
    <comment authorId="0" ref="X6">
      <text>
        <t xml:space="preserve">N=2K
</t>
      </text>
    </comment>
    <comment authorId="0" ref="Y6">
      <text>
        <t xml:space="preserve">Chen and Telaambura accept a general 3x3 covariance matrix while Wiegand requires a real covariance matrix</t>
      </text>
    </comment>
    <comment authorId="0" ref="Z6">
      <text>
        <t xml:space="preserve">Chen and Telaambura accept a general 3x3 covariance matrix while Wiegand requires a real covariance matrix</t>
      </text>
    </comment>
    <comment authorId="0" ref="AA6">
      <text>
        <t xml:space="preserve">In schone, M=2 AND n IS FREE, while Wiegand requires M=N</t>
      </text>
    </comment>
    <comment authorId="0" ref="AB6">
      <text>
        <t xml:space="preserve">Royen : N=KM
Wiegand: N+M</t>
      </text>
    </comment>
    <comment authorId="0" ref="AC6">
      <text>
        <t xml:space="preserve">Royen : N=KM
Wiegand: N+M</t>
      </text>
    </comment>
    <comment authorId="0" ref="AD6">
      <text>
        <t xml:space="preserve">Royen : N=KM
Wiegand: N+M</t>
      </text>
    </comment>
    <comment authorId="0" ref="AE6">
      <text>
        <t xml:space="preserve">Royen : N=KM
Wiegand: N+M</t>
      </text>
    </comment>
    <comment authorId="0" ref="AF6">
      <text>
        <t xml:space="preserve">Royen : N=KM
Wiegand: N+M</t>
      </text>
    </comment>
    <comment authorId="0" ref="AG6">
      <text>
        <t xml:space="preserve">Royen : N=KM
Wiegand: N+M</t>
      </text>
    </comment>
    <comment authorId="0" ref="A7">
      <text>
        <t xml:space="preserve">Beaulieu is trivariate and Malek is general</t>
      </text>
    </comment>
    <comment authorId="0" ref="B7">
      <text>
        <t xml:space="preserve">1) Beaulieu is trivariate and Laverny is general
2) Not necessarily chi-square</t>
      </text>
    </comment>
    <comment authorId="0" ref="C7">
      <text>
        <t xml:space="preserve">Tri vs Quadri</t>
      </text>
    </comment>
    <comment authorId="0" ref="D7">
      <text>
        <t xml:space="preserve">Trivar vs M-varoiate</t>
      </text>
    </comment>
    <comment authorId="0" ref="E7">
      <text>
        <t xml:space="preserve">Trivar vs M-varoiate</t>
      </text>
    </comment>
    <comment authorId="0" ref="F7">
      <text>
        <t xml:space="preserve">Trivar vs M-varoiate</t>
      </text>
    </comment>
    <comment authorId="0" ref="G7">
      <text>
        <t xml:space="preserve">Loop</t>
      </text>
    </comment>
    <comment authorId="0" ref="H7">
      <text>
        <t xml:space="preserve">Tri vs Quadri</t>
      </text>
    </comment>
    <comment authorId="0" ref="I7">
      <text>
        <t xml:space="preserve">Lasserre is too general.</t>
      </text>
    </comment>
    <comment authorId="0" ref="J7">
      <text>
        <t xml:space="preserve">Tri vs general</t>
      </text>
    </comment>
    <comment authorId="0" ref="K7">
      <text>
        <t xml:space="preserve">Tri vs bi</t>
      </text>
    </comment>
    <comment authorId="0" ref="L7">
      <text>
        <t xml:space="preserve">Tri vs general</t>
      </text>
    </comment>
    <comment authorId="0" ref="M7">
      <text>
        <t xml:space="preserve">Tri vs general</t>
      </text>
    </comment>
    <comment authorId="0" ref="N7">
      <text>
        <t xml:space="preserve">Tri vs general</t>
      </text>
    </comment>
    <comment authorId="0" ref="O7">
      <text>
        <t xml:space="preserve">Tri vs general</t>
      </text>
    </comment>
    <comment authorId="0" ref="P7">
      <text>
        <t xml:space="preserve">Tri vs general</t>
      </text>
    </comment>
    <comment authorId="0" ref="Q7">
      <text>
        <t xml:space="preserve">Beaulie: M=N=3
Dharmawansa: M=3K</t>
      </text>
    </comment>
    <comment authorId="0" ref="R7">
      <text>
        <t xml:space="preserve">Beaulie: M=N=3
Dharmawansa: M=3K real</t>
      </text>
    </comment>
    <comment authorId="0" ref="S7">
      <text>
        <t xml:space="preserve">Peppas: N=3K
Beaulieu : N=M=3</t>
      </text>
    </comment>
    <comment authorId="0" ref="T7">
      <text>
        <t xml:space="preserve">Tri vs general</t>
      </text>
    </comment>
    <comment authorId="0" ref="U7">
      <text>
        <t xml:space="preserve">Tri vs general</t>
      </text>
    </comment>
    <comment authorId="0" ref="V7">
      <text>
        <t xml:space="preserve">Tri vs bi</t>
      </text>
    </comment>
    <comment authorId="0" ref="W7">
      <text>
        <t xml:space="preserve">Hagedorn: N=3k
Beaulieu: N=3</t>
      </text>
    </comment>
    <comment authorId="0" ref="X7">
      <text>
        <t xml:space="preserve">Tri vs bi</t>
      </text>
    </comment>
    <comment authorId="0" ref="Y7">
      <text>
        <t xml:space="preserve">Chen allows a general (complex)n covariance matyrix</t>
      </text>
    </comment>
    <comment authorId="0" ref="Z7">
      <text>
        <t xml:space="preserve">Tri vs quadri</t>
      </text>
    </comment>
    <comment authorId="0" ref="AA7">
      <text>
        <t xml:space="preserve">Tri vs bi, N is free</t>
      </text>
    </comment>
    <comment authorId="0" ref="AB7">
      <text>
        <t xml:space="preserve">Tri vs general</t>
      </text>
    </comment>
    <comment authorId="0" ref="AC7">
      <text>
        <t xml:space="preserve">Tri vs general</t>
      </text>
    </comment>
    <comment authorId="0" ref="AD7">
      <text>
        <t xml:space="preserve">Tri vs general</t>
      </text>
    </comment>
    <comment authorId="0" ref="AE7">
      <text>
        <t xml:space="preserve">Tri vs general</t>
      </text>
    </comment>
    <comment authorId="0" ref="AF7">
      <text>
        <t xml:space="preserve">Tri vs general</t>
      </text>
    </comment>
    <comment authorId="0" ref="AG7">
      <text>
        <t xml:space="preserve">Tri vs general</t>
      </text>
    </comment>
    <comment authorId="0" ref="A8">
      <text>
        <t xml:space="preserve">Quadri vs general</t>
      </text>
    </comment>
    <comment authorId="0" ref="B8">
      <text>
        <t xml:space="preserve">Quadri vs general</t>
      </text>
    </comment>
    <comment authorId="0" ref="C8">
      <text>
        <t xml:space="preserve">equivalent</t>
      </text>
    </comment>
    <comment authorId="0" ref="D8">
      <text>
        <t xml:space="preserve">Quadri vs General</t>
      </text>
    </comment>
    <comment authorId="0" ref="E8">
      <text>
        <t xml:space="preserve">Quadri vs General
</t>
      </text>
    </comment>
    <comment authorId="0" ref="F8">
      <text>
        <t xml:space="preserve">Quadri vs General
</t>
      </text>
    </comment>
    <comment authorId="0" ref="G8">
      <text>
        <t xml:space="preserve">QUadri vs Tri</t>
      </text>
    </comment>
    <comment authorId="0" ref="H8">
      <text>
        <t xml:space="preserve">Loop</t>
      </text>
    </comment>
    <comment authorId="0" ref="I8">
      <text>
        <t xml:space="preserve">Lasserre is too general.</t>
      </text>
    </comment>
    <comment authorId="0" ref="J8">
      <text>
        <t xml:space="preserve">Quadri vs general</t>
      </text>
    </comment>
    <comment authorId="0" ref="K8">
      <text>
        <t xml:space="preserve">Quadri vs Bivariate</t>
      </text>
    </comment>
    <comment authorId="0" ref="L8">
      <text>
        <t xml:space="preserve">Quadri vs general </t>
      </text>
    </comment>
    <comment authorId="0" ref="M8">
      <text>
        <t xml:space="preserve">Quadri vs general </t>
      </text>
    </comment>
    <comment authorId="0" ref="N8">
      <text>
        <t xml:space="preserve">Quadri vs general </t>
      </text>
    </comment>
    <comment authorId="0" ref="O8">
      <text>
        <t xml:space="preserve">Quadri vs general </t>
      </text>
    </comment>
    <comment authorId="0" ref="P8">
      <text>
        <t xml:space="preserve">Quadri vs general </t>
      </text>
    </comment>
    <comment authorId="0" ref="Q8">
      <text>
        <t xml:space="preserve">quadri vs tri
</t>
      </text>
    </comment>
    <comment authorId="0" ref="R8">
      <text>
        <t xml:space="preserve">quadri vs tri
+ real</t>
      </text>
    </comment>
    <comment authorId="0" ref="S8">
      <text>
        <t xml:space="preserve">quadri vs tri</t>
      </text>
    </comment>
    <comment authorId="0" ref="T8">
      <text>
        <t xml:space="preserve">quadri vs genral</t>
      </text>
    </comment>
    <comment authorId="0" ref="U8">
      <text>
        <t xml:space="preserve">quadri vs genral</t>
      </text>
    </comment>
    <comment authorId="0" ref="V8">
      <text>
        <t xml:space="preserve">quadri vs bi</t>
      </text>
    </comment>
    <comment authorId="0" ref="W8">
      <text>
        <t xml:space="preserve">quadri vs Trivariate
</t>
      </text>
    </comment>
    <comment authorId="0" ref="X8">
      <text>
        <t xml:space="preserve">quadri vs Bivariate</t>
      </text>
    </comment>
    <comment authorId="0" ref="Y8">
      <text>
        <t xml:space="preserve">Quadri vs Tri
</t>
      </text>
    </comment>
    <comment authorId="0" ref="Z8">
      <text>
        <t xml:space="preserve">Beaulieu does not sccept a complex covariance matrix
</t>
      </text>
    </comment>
    <comment authorId="0" ref="AA8">
      <text>
        <t xml:space="preserve">Quadrli vs Bivariate</t>
      </text>
    </comment>
    <comment authorId="0" ref="AB8">
      <text>
        <t xml:space="preserve">Quadri vs General
</t>
      </text>
    </comment>
    <comment authorId="0" ref="AC8">
      <text>
        <t xml:space="preserve">Quadri vs General
</t>
      </text>
    </comment>
    <comment authorId="0" ref="AD8">
      <text>
        <t xml:space="preserve">Quadri vs General
</t>
      </text>
    </comment>
    <comment authorId="0" ref="AE8">
      <text>
        <t xml:space="preserve">Quadri vs General
</t>
      </text>
    </comment>
    <comment authorId="0" ref="AF8">
      <text>
        <t xml:space="preserve">Quadri vs General
</t>
      </text>
    </comment>
    <comment authorId="0" ref="AG8">
      <text>
        <t xml:space="preserve">Quadri vs General
</t>
      </text>
    </comment>
    <comment authorId="0" ref="I9">
      <text>
        <t xml:space="preserve">No loops</t>
      </text>
    </comment>
    <comment authorId="0" ref="A10">
      <text>
        <t xml:space="preserve">Set K=2. Use covariance matrix with special structure</t>
      </text>
    </comment>
    <comment authorId="0" ref="B10">
      <text>
        <t xml:space="preserve">Laverny is not necessarily marginally chi square</t>
      </text>
    </comment>
    <comment authorId="0" ref="C10">
      <text>
        <t xml:space="preserve">Set M = 4, K = 2. Use special structure for covariance matrix</t>
      </text>
    </comment>
    <comment authorId="0" ref="D10">
      <text>
        <t xml:space="preserve">Set K = 2 and use special covariance matrix structure.</t>
      </text>
    </comment>
    <comment authorId="0" ref="E10">
      <text>
        <t xml:space="preserve">Set K = 2 and use special covariance matrix structure.</t>
      </text>
    </comment>
    <comment authorId="0" ref="F10">
      <text>
        <t xml:space="preserve">Set K = 2 and use special covariance matrix structure.</t>
      </text>
    </comment>
    <comment authorId="0" ref="G10">
      <text>
        <t xml:space="preserve">Set K = 2 and use special covariance matrix structure.</t>
      </text>
    </comment>
    <comment authorId="0" ref="H10">
      <text>
        <t xml:space="preserve">Set K = 2 and use special covariance matrix structure.</t>
      </text>
    </comment>
    <comment authorId="0" ref="I10">
      <text>
        <t xml:space="preserve">Lasserre is too general.</t>
      </text>
    </comment>
    <comment authorId="0" ref="J10">
      <text>
        <t xml:space="preserve">Loop</t>
      </text>
    </comment>
    <comment authorId="0" ref="K10">
      <text>
        <t xml:space="preserve">Set K = 2 and use special covariance matrix structure.</t>
      </text>
    </comment>
    <comment authorId="0" ref="L10">
      <text>
        <t xml:space="preserve">Set K = 2 and use special covariance matrix structure.</t>
      </text>
    </comment>
    <comment authorId="0" ref="M10">
      <text>
        <t xml:space="preserve">Set K = 2 and use special covariance matrix structure.</t>
      </text>
    </comment>
    <comment authorId="0" ref="N10">
      <text>
        <t xml:space="preserve">Set K = 2 and use special covariance matrix structure.</t>
      </text>
    </comment>
    <comment authorId="0" ref="O10">
      <text>
        <t xml:space="preserve">Set K = 2 and use special covariance matrix structure.</t>
      </text>
    </comment>
    <comment authorId="0" ref="P10">
      <text>
        <t xml:space="preserve">Morales allows complex cov mat</t>
      </text>
    </comment>
    <comment authorId="0" ref="Q10">
      <text>
        <t xml:space="preserve">Dharmawansa allows complex covariance matrices.</t>
      </text>
    </comment>
    <comment authorId="0" ref="R10">
      <text>
        <t xml:space="preserve">Set K = 2 and use special covariance matrix structure.</t>
      </text>
    </comment>
    <comment authorId="0" ref="S10">
      <text>
        <t xml:space="preserve">Set K = 2 and use special covariance matrix structure.</t>
      </text>
    </comment>
    <comment authorId="0" ref="T10">
      <text>
        <t xml:space="preserve">Set mu = 0. arrive at same form</t>
      </text>
    </comment>
    <comment authorId="0" ref="U10">
      <text>
        <t xml:space="preserve">Convolutions cannot be recovered from 1 chi squraes</t>
      </text>
    </comment>
    <comment authorId="0" ref="V10">
      <text>
        <t xml:space="preserve">First Component of Tavares is not chi square</t>
      </text>
    </comment>
    <comment authorId="0" ref="W10">
      <text>
        <t xml:space="preserve">Hagedorn allows complex cov mat</t>
      </text>
    </comment>
    <comment authorId="0" ref="X10">
      <text>
        <t xml:space="preserve">Hagedorn allows complex cov mat</t>
      </text>
    </comment>
    <comment authorId="0" ref="Y10">
      <text>
        <t xml:space="preserve">Chen allows complex cov mat</t>
      </text>
    </comment>
    <comment authorId="0" ref="Z10">
      <text>
        <t xml:space="preserve">Chen allows complex cov mat</t>
      </text>
    </comment>
    <comment authorId="0" ref="AA10">
      <text>
        <t xml:space="preserve">Second component is not chi square (it is gaussian) first might be a lineaor combination of chi squares</t>
      </text>
    </comment>
    <comment authorId="0" ref="AB10">
      <text>
        <t xml:space="preserve">Special case</t>
      </text>
    </comment>
    <comment authorId="0" ref="AC10">
      <text>
        <t xml:space="preserve">Special Case of the same formulation</t>
      </text>
    </comment>
    <comment authorId="0" ref="AD10">
      <text>
        <t xml:space="preserve">Special Case of the same formulation</t>
      </text>
    </comment>
    <comment authorId="0" ref="AE10">
      <text>
        <t xml:space="preserve">Special Case of the same formulation</t>
      </text>
    </comment>
    <comment authorId="0" ref="AG10">
      <text>
        <t xml:space="preserve">Special Case of the same formulation</t>
      </text>
    </comment>
    <comment authorId="0" ref="A11">
      <text>
        <t xml:space="preserve">Bi vs General
</t>
      </text>
    </comment>
    <comment authorId="0" ref="B11">
      <text>
        <t xml:space="preserve">Bi vs General
</t>
      </text>
    </comment>
    <comment authorId="0" ref="C11">
      <text>
        <t xml:space="preserve">Bi vs Quadri
</t>
      </text>
    </comment>
    <comment authorId="0" ref="D11">
      <text>
        <t xml:space="preserve">Bi vs General
</t>
      </text>
    </comment>
    <comment authorId="0" ref="E11">
      <text>
        <t xml:space="preserve">Bi vs General
</t>
      </text>
    </comment>
    <comment authorId="0" ref="F11">
      <text>
        <t xml:space="preserve">Bi vs General
</t>
      </text>
    </comment>
    <comment authorId="0" ref="G11">
      <text>
        <t xml:space="preserve">bi vs tri</t>
      </text>
    </comment>
    <comment authorId="0" ref="H11">
      <text>
        <t xml:space="preserve">bi vs quadri</t>
      </text>
    </comment>
    <comment authorId="0" ref="I11">
      <text>
        <t xml:space="preserve">Lasserre is too general.</t>
      </text>
    </comment>
    <comment authorId="0" ref="J11">
      <text>
        <t xml:space="preserve">Bi vs General
</t>
      </text>
    </comment>
    <comment authorId="0" ref="K11">
      <text>
        <t xml:space="preserve">Bi vs General
</t>
      </text>
    </comment>
    <comment authorId="0" ref="L11">
      <text>
        <t xml:space="preserve">Loop
</t>
      </text>
    </comment>
    <comment authorId="0" ref="M11">
      <text>
        <t xml:space="preserve">Bi vs General
</t>
      </text>
    </comment>
    <comment authorId="0" ref="N11">
      <text>
        <t xml:space="preserve">Bi vs General
</t>
      </text>
    </comment>
    <comment authorId="0" ref="O11">
      <text>
        <t xml:space="preserve">Bi vs General
</t>
      </text>
    </comment>
    <comment authorId="0" ref="P11">
      <text>
        <t xml:space="preserve">Bi vs General
</t>
      </text>
    </comment>
    <comment authorId="0" ref="Q11">
      <text>
        <t xml:space="preserve">bi vs tri</t>
      </text>
    </comment>
    <comment authorId="0" ref="R11">
      <text>
        <t xml:space="preserve">bi vs tri</t>
      </text>
    </comment>
    <comment authorId="0" ref="S11">
      <text>
        <t xml:space="preserve">bi vs tri</t>
      </text>
    </comment>
    <comment authorId="0" ref="T11">
      <text>
        <t xml:space="preserve">Bi vs General
</t>
      </text>
    </comment>
    <comment authorId="0" ref="U11">
      <text>
        <t xml:space="preserve">Bi vs General
</t>
      </text>
    </comment>
    <comment authorId="0" ref="V11">
      <text>
        <t xml:space="preserve">Tavares does not have marginal chi squares as required by Beaulieu Bivar</t>
      </text>
    </comment>
    <comment authorId="0" ref="W11">
      <text>
        <t xml:space="preserve">Bi vs Tri</t>
      </text>
    </comment>
    <comment authorId="0" ref="X11">
      <text>
        <t xml:space="preserve">N = 2K vs N = 2</t>
      </text>
    </comment>
    <comment authorId="0" ref="Y11">
      <text>
        <t xml:space="preserve">Bi vs Tri</t>
      </text>
    </comment>
    <comment authorId="0" ref="Z11">
      <text>
        <t xml:space="preserve">Bi vs Quadri</t>
      </text>
    </comment>
    <comment authorId="0" ref="AA11">
      <text>
        <t xml:space="preserve">Schone not chi square marginals</t>
      </text>
    </comment>
    <comment authorId="0" ref="AB11">
      <text>
        <t xml:space="preserve">Bi vs General
</t>
      </text>
    </comment>
    <comment authorId="0" ref="AC11">
      <text>
        <t xml:space="preserve">Bi vs General
</t>
      </text>
    </comment>
    <comment authorId="0" ref="AD11">
      <text>
        <t xml:space="preserve">Bi vs General
</t>
      </text>
    </comment>
    <comment authorId="0" ref="AE11">
      <text>
        <t xml:space="preserve">Bi vs General
</t>
      </text>
    </comment>
    <comment authorId="0" ref="AF11">
      <text>
        <t xml:space="preserve">Bi vs General
</t>
      </text>
    </comment>
    <comment authorId="0" ref="AG11">
      <text>
        <t xml:space="preserve">Bi vs General
</t>
      </text>
    </comment>
    <comment authorId="0" ref="A12">
      <text>
        <t xml:space="preserve">One factorial Beaulieu does not apply to (general real cov mat Khammassi)</t>
      </text>
    </comment>
    <comment authorId="0" ref="B12">
      <text>
        <t xml:space="preserve">Not necessarily marginal chi squares</t>
      </text>
    </comment>
    <comment authorId="0" ref="C12">
      <text>
        <t xml:space="preserve">Tekinary not require one-factorial</t>
      </text>
    </comment>
    <comment authorId="0" ref="D12">
      <text>
        <t xml:space="preserve">Bithas is non-central</t>
      </text>
    </comment>
    <comment authorId="0" ref="E12">
      <text>
        <t xml:space="preserve">Not one-factorial</t>
      </text>
    </comment>
    <comment authorId="0" ref="F12">
      <text>
        <t xml:space="preserve">Not one-factorial</t>
      </text>
    </comment>
    <comment authorId="0" ref="G12">
      <text>
        <t xml:space="preserve">Beaulieu 2017 Does not require one-factorial like 2011</t>
      </text>
    </comment>
    <comment authorId="0" ref="H12">
      <text>
        <t xml:space="preserve">Beaulieu 2017 Does not require one-factorial like 2011</t>
      </text>
    </comment>
    <comment authorId="0" ref="I12">
      <text>
        <t xml:space="preserve">Lasserre is too general.</t>
      </text>
    </comment>
    <comment authorId="0" ref="J12">
      <text>
        <t xml:space="preserve">N = KM
</t>
      </text>
    </comment>
    <comment authorId="0" ref="K12">
      <text>
        <t xml:space="preserve">Bivariate 2011 beaulieu is rician while beaulieu Triv 2011 is Rayleigh </t>
      </text>
    </comment>
    <comment authorId="0" ref="L12">
      <text>
        <t xml:space="preserve">Loop</t>
      </text>
    </comment>
    <comment authorId="0" ref="M12">
      <text>
        <t xml:space="preserve">Rayleigh vs Rician</t>
      </text>
    </comment>
    <comment authorId="0" ref="N12">
      <text>
        <t xml:space="preserve">N = M vs N = mM (Nakagami-m)</t>
      </text>
    </comment>
    <comment authorId="0" ref="O12">
      <text>
        <t xml:space="preserve">N = M vs N = mM (Generalized Rician-m)</t>
      </text>
    </comment>
    <comment authorId="0" ref="P12">
      <text>
        <t xml:space="preserve">Morales does not require one factorial. 
N = KM</t>
      </text>
    </comment>
    <comment authorId="0" ref="Q12">
      <text>
        <t xml:space="preserve">Dharmawansa does not require one-factorial</t>
      </text>
    </comment>
    <comment authorId="0" ref="R12">
      <text>
        <t xml:space="preserve">Dharmawansa does not require one-factorial</t>
      </text>
    </comment>
    <comment authorId="0" ref="S12">
      <text>
        <t xml:space="preserve">Peppas does not require one-factorial</t>
      </text>
    </comment>
    <comment authorId="0" ref="T12">
      <text>
        <t xml:space="preserve">N = KM</t>
      </text>
    </comment>
    <comment authorId="0" ref="U12">
      <text>
        <t xml:space="preserve">N = KM</t>
      </text>
    </comment>
    <comment authorId="0" ref="V12">
      <text>
        <t xml:space="preserve">Not chi square marginals</t>
      </text>
    </comment>
    <comment authorId="0" ref="W12">
      <text>
        <t xml:space="preserve">N = 3K</t>
      </text>
    </comment>
    <comment authorId="0" ref="X12">
      <text>
        <t xml:space="preserve">N = 2K</t>
      </text>
    </comment>
    <comment authorId="0" ref="Y12">
      <text>
        <t xml:space="preserve">1) CHen does not require one factorial
2) Cov Mat can be general hermitian</t>
      </text>
    </comment>
    <comment authorId="0" ref="Z12">
      <text>
        <t xml:space="preserve">1) CHen does not require one factorial
2) Cov Mat can be general hermitian</t>
      </text>
    </comment>
    <comment authorId="0" ref="AA12">
      <text>
        <t xml:space="preserve">Marginal chi square + 1st form of schone is possibly linear sum of chi squares</t>
      </text>
    </comment>
    <comment authorId="0" ref="AB12">
      <text>
        <t xml:space="preserve">N = KM</t>
      </text>
    </comment>
    <comment authorId="0" ref="AC12">
      <text>
        <t xml:space="preserve">N = KM</t>
      </text>
    </comment>
    <comment authorId="0" ref="AD12">
      <text>
        <t xml:space="preserve">N = KM</t>
      </text>
    </comment>
    <comment authorId="0" ref="AE12">
      <text>
        <t xml:space="preserve">N = KM</t>
      </text>
    </comment>
    <comment authorId="0" ref="AF12">
      <text>
        <t xml:space="preserve">N = KM</t>
      </text>
    </comment>
    <comment authorId="0" ref="AG12">
      <text>
        <t xml:space="preserve">N = KM</t>
      </text>
    </comment>
    <comment authorId="0" ref="A13">
      <text>
        <t xml:space="preserve">One factorial Beaulieu does not apply to (general real cov mat Khammassi)</t>
      </text>
    </comment>
    <comment authorId="0" ref="B13">
      <text>
        <t xml:space="preserve">Not necessarily marginal chi squares</t>
      </text>
    </comment>
    <comment authorId="0" ref="C13">
      <text>
        <t xml:space="preserve">Tekinary not require one-factorial</t>
      </text>
    </comment>
    <comment authorId="0" ref="D13">
      <text>
        <t xml:space="preserve">Mean in bithas is unconstrained as compared to beaulieu</t>
      </text>
    </comment>
    <comment authorId="0" ref="E13">
      <text>
        <t xml:space="preserve">Not one-factorial</t>
      </text>
    </comment>
    <comment authorId="0" ref="F13">
      <text>
        <t xml:space="preserve">Not one-factorial</t>
      </text>
    </comment>
    <comment authorId="0" ref="G13">
      <text>
        <t xml:space="preserve">Beaulieu 2017 Does not require one-factorial like 2011</t>
      </text>
    </comment>
    <comment authorId="0" ref="H13">
      <text>
        <t xml:space="preserve">Beaulieu 2017 Does not require one-factorial like 2011</t>
      </text>
    </comment>
    <comment authorId="0" ref="I13">
      <text>
        <t xml:space="preserve">Lasserre is too general.</t>
      </text>
    </comment>
    <comment authorId="0" ref="J13">
      <text>
        <t xml:space="preserve">N = KM
</t>
      </text>
    </comment>
    <comment authorId="0" ref="K13">
      <text>
        <t xml:space="preserve">Set M = N = 2</t>
      </text>
    </comment>
    <comment authorId="0" ref="L13">
      <text>
        <t xml:space="preserve">Set mean = 0</t>
      </text>
    </comment>
    <comment authorId="0" ref="M13">
      <text>
        <t xml:space="preserve">Loop</t>
      </text>
    </comment>
    <comment authorId="0" ref="N13">
      <text>
        <t xml:space="preserve">N = mM</t>
      </text>
    </comment>
    <comment authorId="0" ref="O13">
      <text>
        <t xml:space="preserve">N = mM</t>
      </text>
    </comment>
    <comment authorId="0" ref="P13">
      <text>
        <t xml:space="preserve">N = KM</t>
      </text>
    </comment>
    <comment authorId="0" ref="Q13">
      <text>
        <t xml:space="preserve">N = 3K</t>
      </text>
    </comment>
    <comment authorId="0" ref="R13">
      <text>
        <t xml:space="preserve">N =3K</t>
      </text>
    </comment>
    <comment authorId="0" ref="S13">
      <text>
        <t xml:space="preserve">N = 3K</t>
      </text>
    </comment>
    <comment authorId="0" ref="T13">
      <text>
        <t xml:space="preserve">N = KM</t>
      </text>
    </comment>
    <comment authorId="0" ref="U13">
      <text>
        <t xml:space="preserve">N = KM</t>
      </text>
    </comment>
    <comment authorId="0" ref="V13">
      <text>
        <t xml:space="preserve">Non chi square marginal for first form</t>
      </text>
    </comment>
    <comment authorId="0" ref="W13">
      <text>
        <t xml:space="preserve">N = 3K</t>
      </text>
    </comment>
    <comment authorId="0" ref="X13">
      <text>
        <t xml:space="preserve">N = 2K</t>
      </text>
    </comment>
    <comment authorId="0" ref="Y13">
      <text>
        <t xml:space="preserve">Sigma is allowed to be complex</t>
      </text>
    </comment>
    <comment authorId="0" ref="Z13">
      <text>
        <t xml:space="preserve">Sigma is allowed to be complex</t>
      </text>
    </comment>
    <comment authorId="0" ref="AA13">
      <text>
        <t xml:space="preserve">Non chi square marignals for first and 2nd forms</t>
      </text>
    </comment>
    <comment authorId="0" ref="AB13">
      <text>
        <t xml:space="preserve">N = KM</t>
      </text>
    </comment>
    <comment authorId="0" ref="AC13">
      <text>
        <t xml:space="preserve">N = KM</t>
      </text>
    </comment>
    <comment authorId="0" ref="AD13">
      <text>
        <t xml:space="preserve">N = KM</t>
      </text>
    </comment>
    <comment authorId="0" ref="AE13">
      <text>
        <t xml:space="preserve">N = KM</t>
      </text>
    </comment>
    <comment authorId="0" ref="AF13">
      <text>
        <t xml:space="preserve">N = KM</t>
      </text>
    </comment>
    <comment authorId="0" ref="AG13">
      <text>
        <t xml:space="preserve">N = KM</t>
      </text>
    </comment>
    <comment authorId="0" ref="A14">
      <text>
        <t xml:space="preserve">One factorial Beaulieu does not apply to (general real cov mat Khammassi)</t>
      </text>
    </comment>
    <comment authorId="0" ref="B14">
      <text>
        <t xml:space="preserve">Not necessarily marginal chi squares</t>
      </text>
    </comment>
    <comment authorId="0" ref="C14">
      <text>
        <t xml:space="preserve">Tekinary not require one-factorial</t>
      </text>
    </comment>
    <comment authorId="0" ref="D14">
      <text>
        <t xml:space="preserve">Bithas is non-central</t>
      </text>
    </comment>
    <comment authorId="0" ref="E14">
      <text>
        <t xml:space="preserve">Not one-factorial</t>
      </text>
    </comment>
    <comment authorId="0" ref="F14">
      <text>
        <t xml:space="preserve">Not one-factorial</t>
      </text>
    </comment>
    <comment authorId="0" ref="G14">
      <text>
        <t xml:space="preserve">Beaulieu 2017 Does not require one-factorial like 2011</t>
      </text>
    </comment>
    <comment authorId="0" ref="H14">
      <text>
        <t xml:space="preserve">Beaulieu 2017 Does not require one-factorial like 2011</t>
      </text>
    </comment>
    <comment authorId="0" ref="I14">
      <text>
        <t xml:space="preserve">Lasserre is too general.</t>
      </text>
    </comment>
    <comment authorId="0" ref="J14">
      <text>
        <t xml:space="preserve">Royen does not require centraliy or one-factorial</t>
      </text>
    </comment>
    <comment authorId="0" ref="K14">
      <text>
        <t xml:space="preserve">Bivariate 2011 beaulieu is rician while beaulieu 2011 is Nakagami-m </t>
      </text>
    </comment>
    <comment authorId="0" ref="L14">
      <text>
        <t xml:space="preserve">Rayleigth is special of Nakagami-m</t>
      </text>
    </comment>
    <comment authorId="0" ref="M14">
      <text>
        <t xml:space="preserve">Nakagami-m vs Rician</t>
      </text>
    </comment>
    <comment authorId="0" ref="N14">
      <text>
        <t xml:space="preserve">Loop</t>
      </text>
    </comment>
    <comment authorId="0" ref="O14">
      <text>
        <t xml:space="preserve">Nakagmi-m vs Generalized Riican</t>
      </text>
    </comment>
    <comment authorId="0" ref="P14">
      <text>
        <t xml:space="preserve">Morales does not require one-factorial</t>
      </text>
    </comment>
    <comment authorId="0" ref="Q14">
      <text>
        <t xml:space="preserve">Dharmawansa does not require one-factorial</t>
      </text>
    </comment>
    <comment authorId="0" ref="R14">
      <text>
        <t xml:space="preserve">Dharmawansa does not require one-factorial</t>
      </text>
    </comment>
    <comment authorId="0" ref="S14">
      <text>
        <t xml:space="preserve">Peppas does not require one-factorial</t>
      </text>
    </comment>
    <comment authorId="0" ref="T14">
      <text>
        <t xml:space="preserve">Royen does not require one factorial</t>
      </text>
    </comment>
    <comment authorId="0" ref="U14">
      <text>
        <t xml:space="preserve">Royen does not require one factorial</t>
      </text>
    </comment>
    <comment authorId="0" ref="V14">
      <text>
        <t xml:space="preserve">Non chi square marginal for first form</t>
      </text>
    </comment>
    <comment authorId="0" ref="W14">
      <text>
        <t xml:space="preserve">Does not require one-factorial</t>
      </text>
    </comment>
    <comment authorId="0" ref="X14">
      <text>
        <t xml:space="preserve">Hagedorn allows complex \Sigma</t>
      </text>
    </comment>
    <comment authorId="0" ref="Y14">
      <text>
        <t xml:space="preserve">CHen allows complex \Sigma</t>
      </text>
    </comment>
    <comment authorId="0" ref="Z14">
      <text>
        <t xml:space="preserve">Chen alows complex \Sigma</t>
      </text>
    </comment>
    <comment authorId="0" ref="AA14">
      <text>
        <t xml:space="preserve">Non chi square marignals for first and 2nd forms</t>
      </text>
    </comment>
    <comment authorId="0" ref="AB14">
      <text>
        <t xml:space="preserve">Royen does not require central</t>
      </text>
    </comment>
    <comment authorId="0" ref="AC14">
      <text>
        <t xml:space="preserve">Royen does not require centrality</t>
      </text>
    </comment>
    <comment authorId="0" ref="AD14">
      <text>
        <t xml:space="preserve">Royen two factorial can't be covered by one-factorial</t>
      </text>
    </comment>
    <comment authorId="0" ref="AE14">
      <text>
        <t xml:space="preserve">Not necessarily one factorial</t>
      </text>
    </comment>
    <comment authorId="0" ref="AF14">
      <text>
        <t xml:space="preserve">Not necessarily one-factorial
</t>
      </text>
    </comment>
    <comment authorId="0" ref="AG14">
      <text>
        <t xml:space="preserve">Royen's one factorial is different than beaulieu</t>
      </text>
    </comment>
    <comment authorId="0" ref="A15">
      <text>
        <t xml:space="preserve">One factorial Beaulieu does not apply to (general real cov mat Khammassi)</t>
      </text>
    </comment>
    <comment authorId="0" ref="B15">
      <text>
        <t xml:space="preserve">Not necessarily marginal chi squares</t>
      </text>
    </comment>
    <comment authorId="0" ref="C15">
      <text>
        <t xml:space="preserve">Tekinary not require one-factorial</t>
      </text>
    </comment>
    <comment authorId="0" ref="D15">
      <text>
        <t xml:space="preserve">Bithas allows a general mean</t>
      </text>
    </comment>
    <comment authorId="0" ref="E15">
      <text>
        <t xml:space="preserve">Not one-factorial</t>
      </text>
    </comment>
    <comment authorId="0" ref="F15">
      <text>
        <t xml:space="preserve">Not one-factorial</t>
      </text>
    </comment>
    <comment authorId="0" ref="G15">
      <text>
        <t xml:space="preserve">Beaulieu 2017 Does not require one-factorial like 2011</t>
      </text>
    </comment>
    <comment authorId="0" ref="H15">
      <text>
        <t xml:space="preserve">Beaulieu 2017 Does not require one-factorial like 2011</t>
      </text>
    </comment>
    <comment authorId="0" ref="I15">
      <text>
        <t xml:space="preserve">Lasserre is too general.</t>
      </text>
    </comment>
    <comment authorId="0" ref="J15">
      <text>
        <t xml:space="preserve">Royen does not one-factorial</t>
      </text>
    </comment>
    <comment authorId="0" ref="K15">
      <text>
        <t xml:space="preserve">Set M = 2, m = 1</t>
      </text>
    </comment>
    <comment authorId="0" ref="L15">
      <text>
        <t xml:space="preserve">Set m = 1, \mu = 0</t>
      </text>
    </comment>
    <comment authorId="0" ref="M15">
      <text>
        <t xml:space="preserve">Set m = 1
Rician special case of generalized rician</t>
      </text>
    </comment>
    <comment authorId="0" ref="N15">
      <text>
        <t xml:space="preserve">Set \mu = 0</t>
      </text>
    </comment>
    <comment authorId="0" ref="O15">
      <text>
        <t xml:space="preserve">Loop</t>
      </text>
    </comment>
    <comment authorId="0" ref="P15">
      <text>
        <t xml:space="preserve">Morales does not require one-factorial</t>
      </text>
    </comment>
    <comment authorId="0" ref="Q15">
      <text>
        <t xml:space="preserve">Dharmawansa does not require one-factorial</t>
      </text>
    </comment>
    <comment authorId="0" ref="R15">
      <text>
        <t xml:space="preserve">Dharmawansa does not require one-factorial</t>
      </text>
    </comment>
    <comment authorId="0" ref="S15">
      <text>
        <t xml:space="preserve">Peppas does not require one-factorial</t>
      </text>
    </comment>
    <comment authorId="0" ref="T15">
      <text>
        <t xml:space="preserve">Royen does not require one factorial</t>
      </text>
    </comment>
    <comment authorId="0" ref="U15">
      <text>
        <t xml:space="preserve">Royen does not require one factorial</t>
      </text>
    </comment>
    <comment authorId="0" ref="V15">
      <text>
        <t xml:space="preserve">Non chi square marginal for first form</t>
      </text>
    </comment>
    <comment authorId="0" ref="W15">
      <text>
        <t xml:space="preserve">Does not require one-factorial</t>
      </text>
    </comment>
    <comment authorId="0" ref="X15">
      <text>
        <t xml:space="preserve">Hagedorn allows complex \Sigma</t>
      </text>
    </comment>
    <comment authorId="0" ref="Y15">
      <text>
        <t xml:space="preserve">CHen allows complex \Sigma and does not require one-factorial</t>
      </text>
    </comment>
    <comment authorId="0" ref="Z15">
      <text>
        <t xml:space="preserve">Chen alows complex \Sigma</t>
      </text>
    </comment>
    <comment authorId="0" ref="AA15">
      <text>
        <t xml:space="preserve">Non chi square marignals for first and 2nd forms</t>
      </text>
    </comment>
    <comment authorId="0" ref="AD15">
      <text>
        <t xml:space="preserve">Royen two factorial can't be covered by one-factorial</t>
      </text>
    </comment>
    <comment authorId="0" ref="AE15">
      <text>
        <t xml:space="preserve">Not necessarily one factorial</t>
      </text>
    </comment>
    <comment authorId="0" ref="AF15">
      <text>
        <t xml:space="preserve">Not necessarily one-factorial
</t>
      </text>
    </comment>
    <comment authorId="0" ref="A16">
      <text>
        <t xml:space="preserve">Set K =1.</t>
      </text>
    </comment>
    <comment authorId="0" ref="B16">
      <text>
        <t xml:space="preserve">Not necessarily marginal chi squares</t>
      </text>
    </comment>
    <comment authorId="0" ref="C16">
      <text>
        <t xml:space="preserve">Set K = 1. M = N = 4
</t>
      </text>
    </comment>
    <comment authorId="0" ref="D16">
      <text>
        <t xml:space="preserve">Bithas is non-central</t>
      </text>
    </comment>
    <comment authorId="0" ref="E16">
      <text>
        <t xml:space="preserve">Set K = 1.</t>
      </text>
    </comment>
    <comment authorId="0" ref="F16">
      <text>
        <t xml:space="preserve">Set K = 1
</t>
      </text>
    </comment>
    <comment authorId="0" ref="G16">
      <text>
        <t xml:space="preserve">Set K = 1. M = N = 3</t>
      </text>
    </comment>
    <comment authorId="0" ref="H16">
      <text>
        <t xml:space="preserve">Set K = 1. M = N = 4</t>
      </text>
    </comment>
    <comment authorId="0" ref="I16">
      <text>
        <t xml:space="preserve">Lasserre is too general.</t>
      </text>
    </comment>
    <comment authorId="0" ref="J16">
      <text>
        <t xml:space="preserve">Royen does not require centrality and Royen works in the general Real.</t>
      </text>
    </comment>
    <comment authorId="0" ref="K16">
      <text>
        <t xml:space="preserve">Beaulieu 2011 Bivar is Rician. Moralez requries centrality</t>
      </text>
    </comment>
    <comment authorId="0" ref="L16">
      <text>
        <t xml:space="preserve">Set K = 1.</t>
      </text>
    </comment>
    <comment authorId="0" ref="M16">
      <text>
        <t xml:space="preserve">Morales does not allow non-central</t>
      </text>
    </comment>
    <comment authorId="0" ref="N16">
      <text>
        <t xml:space="preserve">Set K = m</t>
      </text>
    </comment>
    <comment authorId="0" ref="O16">
      <text>
        <t xml:space="preserve">Moralez does not allow non-centrality</t>
      </text>
    </comment>
    <comment authorId="0" ref="P16">
      <text>
        <t xml:space="preserve">Loop</t>
      </text>
    </comment>
    <comment authorId="0" ref="Q16">
      <text>
        <t xml:space="preserve">Moralez does not allow non-centrality</t>
      </text>
    </comment>
    <comment authorId="0" ref="R16">
      <text>
        <t xml:space="preserve">Moralez does not allow non-centrality</t>
      </text>
    </comment>
    <comment authorId="0" ref="S16">
      <text>
        <t xml:space="preserve">Set M = 3.</t>
      </text>
    </comment>
    <comment authorId="0" ref="T16">
      <text>
        <t xml:space="preserve">Royen works for general real</t>
      </text>
    </comment>
    <comment authorId="0" ref="U16">
      <text>
        <t xml:space="preserve">Royen works for real general</t>
      </text>
    </comment>
    <comment authorId="0" ref="V16">
      <text>
        <t xml:space="preserve">Non chi square marginal for first form</t>
      </text>
    </comment>
    <comment authorId="0" ref="W16">
      <text>
        <t xml:space="preserve">Set M = 3.</t>
      </text>
    </comment>
    <comment authorId="0" ref="X16">
      <text>
        <t xml:space="preserve">Set M = 2</t>
      </text>
    </comment>
    <comment authorId="0" ref="Y16">
      <text>
        <t xml:space="preserve">Set M = 3. K =1
</t>
      </text>
    </comment>
    <comment authorId="0" ref="Z16">
      <text>
        <t xml:space="preserve">Set M = 4. K = 1</t>
      </text>
    </comment>
    <comment authorId="0" ref="AA16">
      <text>
        <t xml:space="preserve">Non chi square marignals for first and 2nd forms</t>
      </text>
    </comment>
    <comment authorId="0" ref="AB16">
      <text>
        <t xml:space="preserve">Royen works for the general real case</t>
      </text>
    </comment>
    <comment authorId="0" ref="AC16">
      <text>
        <t xml:space="preserve">Royen works for the general real case</t>
      </text>
    </comment>
    <comment authorId="0" ref="AD16">
      <text>
        <t xml:space="preserve">Royen works for the general real case</t>
      </text>
    </comment>
    <comment authorId="0" ref="AE16">
      <text>
        <t xml:space="preserve">Royen works for the general real case</t>
      </text>
    </comment>
    <comment authorId="0" ref="AF16">
      <text>
        <t xml:space="preserve">Royen works for the general real case</t>
      </text>
    </comment>
    <comment authorId="0" ref="AG16">
      <text>
        <t xml:space="preserve">Royen works for the general real case</t>
      </text>
    </comment>
    <comment authorId="0" ref="A17">
      <text>
        <t xml:space="preserve">trivariate vs M-variate</t>
      </text>
    </comment>
    <comment authorId="0" ref="B17">
      <text>
        <t xml:space="preserve">trivariate vs M-variate</t>
      </text>
    </comment>
    <comment authorId="0" ref="C17">
      <text>
        <t xml:space="preserve">tri vs quadri</t>
      </text>
    </comment>
    <comment authorId="0" ref="D17">
      <text>
        <t xml:space="preserve">tri vs M-var</t>
      </text>
    </comment>
    <comment authorId="0" ref="E17">
      <text>
        <t xml:space="preserve">tri vs M-var</t>
      </text>
    </comment>
    <comment authorId="0" ref="F17">
      <text>
        <t xml:space="preserve">tri vs M-var</t>
      </text>
    </comment>
    <comment authorId="0" ref="G17">
      <text>
        <t xml:space="preserve">Beeaulieu doesn't require tridiagonal covarince </t>
      </text>
    </comment>
    <comment authorId="0" ref="H17">
      <text>
        <t xml:space="preserve">tri vs quadri </t>
      </text>
    </comment>
    <comment authorId="0" ref="I17">
      <text>
        <t xml:space="preserve">Lasserre is too general.</t>
      </text>
    </comment>
    <comment authorId="0" ref="J17">
      <text>
        <t xml:space="preserve">tri vs M-var
</t>
      </text>
    </comment>
    <comment authorId="0" ref="K17">
      <text>
        <t xml:space="preserve">tri vs bi</t>
      </text>
    </comment>
    <comment authorId="0" ref="L17">
      <text>
        <t xml:space="preserve">tri vs M-var
</t>
      </text>
    </comment>
    <comment authorId="0" ref="M17">
      <text>
        <t xml:space="preserve">tri vs M-var
</t>
      </text>
    </comment>
    <comment authorId="0" ref="N17">
      <text>
        <t xml:space="preserve">tri vs M-var
</t>
      </text>
    </comment>
    <comment authorId="0" ref="O17">
      <text>
        <t xml:space="preserve">tri vs M-var
</t>
      </text>
    </comment>
    <comment authorId="0" ref="P17">
      <text>
        <t xml:space="preserve">tri vs M-var
</t>
      </text>
    </comment>
    <comment authorId="0" ref="Q17">
      <text>
        <t xml:space="preserve">loop</t>
      </text>
    </comment>
    <comment authorId="0" ref="R17">
      <text>
        <t xml:space="preserve">complex vs real</t>
      </text>
    </comment>
    <comment authorId="0" ref="S17">
      <text>
        <t xml:space="preserve">Pepppas does not require a tridiagonal cov</t>
      </text>
    </comment>
    <comment authorId="0" ref="T17">
      <text>
        <t xml:space="preserve">tri vs M-var
</t>
      </text>
    </comment>
    <comment authorId="0" ref="U17">
      <text>
        <t xml:space="preserve">tri vs M-var
</t>
      </text>
    </comment>
    <comment authorId="0" ref="V17">
      <text>
        <t xml:space="preserve">Non chi square marginal for first form</t>
      </text>
    </comment>
    <comment authorId="0" ref="W17">
      <text>
        <t xml:space="preserve">rHagedorn does not require tridiag covariance</t>
      </text>
    </comment>
    <comment authorId="0" ref="X17">
      <text>
        <t xml:space="preserve">tri vs bi</t>
      </text>
    </comment>
    <comment authorId="0" ref="Y17">
      <text>
        <t xml:space="preserve">chen does not require a tridiagonal matrix</t>
      </text>
    </comment>
    <comment authorId="0" ref="Z17">
      <text>
        <t xml:space="preserve">tri vs quadri</t>
      </text>
    </comment>
    <comment authorId="0" ref="AA17">
      <text>
        <t xml:space="preserve">Non chi square marignals for first and 2nd forms</t>
      </text>
    </comment>
    <comment authorId="0" ref="AB17">
      <text>
        <t xml:space="preserve">tri vs M-var
</t>
      </text>
    </comment>
    <comment authorId="0" ref="AC17">
      <text>
        <t xml:space="preserve">tri vs M-var
</t>
      </text>
    </comment>
    <comment authorId="0" ref="AD17">
      <text>
        <t xml:space="preserve">tri vs M-var
</t>
      </text>
    </comment>
    <comment authorId="0" ref="AE17">
      <text>
        <t xml:space="preserve">tri vs M-var
</t>
      </text>
    </comment>
    <comment authorId="0" ref="AF17">
      <text>
        <t xml:space="preserve">tri vs M-var
</t>
      </text>
    </comment>
    <comment authorId="0" ref="AG17">
      <text>
        <t xml:space="preserve">tri vs M-var
</t>
      </text>
    </comment>
    <comment authorId="0" ref="A18">
      <text>
        <t xml:space="preserve">trivariate vs M-variate</t>
      </text>
    </comment>
    <comment authorId="0" ref="B18">
      <text>
        <t xml:space="preserve">trivariate vs M-variate</t>
      </text>
    </comment>
    <comment authorId="0" ref="C18">
      <text>
        <t xml:space="preserve">tri vs quadri</t>
      </text>
    </comment>
    <comment authorId="0" ref="D18">
      <text>
        <t xml:space="preserve">tri vs M-var</t>
      </text>
    </comment>
    <comment authorId="0" ref="E18">
      <text>
        <t xml:space="preserve">tri vs M-var</t>
      </text>
    </comment>
    <comment authorId="0" ref="F18">
      <text>
        <t xml:space="preserve">tri vs M-var</t>
      </text>
    </comment>
    <comment authorId="0" ref="G18">
      <text>
        <t xml:space="preserve">complex vs real</t>
      </text>
    </comment>
    <comment authorId="0" ref="H18">
      <text>
        <t xml:space="preserve">tri vs quadri </t>
      </text>
    </comment>
    <comment authorId="0" ref="I18">
      <text>
        <t xml:space="preserve">Lasserre is too general.</t>
      </text>
    </comment>
    <comment authorId="0" ref="J18">
      <text>
        <t xml:space="preserve">tri vs M-var
</t>
      </text>
    </comment>
    <comment authorId="0" ref="K18">
      <text>
        <t xml:space="preserve">tri vs bi</t>
      </text>
    </comment>
    <comment authorId="0" ref="L18">
      <text>
        <t xml:space="preserve">tri vs M-var
</t>
      </text>
    </comment>
    <comment authorId="0" ref="M18">
      <text>
        <t xml:space="preserve">tri vs M-var
</t>
      </text>
    </comment>
    <comment authorId="0" ref="N18">
      <text>
        <t xml:space="preserve">tri vs M-var
</t>
      </text>
    </comment>
    <comment authorId="0" ref="O18">
      <text>
        <t xml:space="preserve">tri vs M-var
</t>
      </text>
    </comment>
    <comment authorId="0" ref="P18">
      <text>
        <t xml:space="preserve">tri vs M-var
</t>
      </text>
    </comment>
    <comment authorId="0" ref="Q18">
      <text>
        <t xml:space="preserve">real vs complex</t>
      </text>
    </comment>
    <comment authorId="0" ref="R18">
      <text>
        <t xml:space="preserve">loop</t>
      </text>
    </comment>
    <comment authorId="0" ref="S18">
      <text>
        <t xml:space="preserve">real vs complex</t>
      </text>
    </comment>
    <comment authorId="0" ref="T18">
      <text>
        <t xml:space="preserve">tri vs M-var
</t>
      </text>
    </comment>
    <comment authorId="0" ref="U18">
      <text>
        <t xml:space="preserve">tri vs M-var
</t>
      </text>
    </comment>
    <comment authorId="0" ref="V18">
      <text>
        <t xml:space="preserve">Non chi square marginal for first form</t>
      </text>
    </comment>
    <comment authorId="0" ref="W18">
      <text>
        <t xml:space="preserve">real vs complex</t>
      </text>
    </comment>
    <comment authorId="0" ref="X18">
      <text>
        <t xml:space="preserve">real vs complex</t>
      </text>
    </comment>
    <comment authorId="0" ref="Y18">
      <text>
        <t xml:space="preserve">real vs complex</t>
      </text>
    </comment>
    <comment authorId="0" ref="Z18">
      <text>
        <t xml:space="preserve">real vs complex</t>
      </text>
    </comment>
    <comment authorId="0" ref="AA18">
      <text>
        <t xml:space="preserve">Non chi square marignals for first and 2nd forms</t>
      </text>
    </comment>
    <comment authorId="0" ref="AB18">
      <text>
        <t xml:space="preserve">tri vs M-var
</t>
      </text>
    </comment>
    <comment authorId="0" ref="AC18">
      <text>
        <t xml:space="preserve">tri vs M-var
</t>
      </text>
    </comment>
    <comment authorId="0" ref="AD18">
      <text>
        <t xml:space="preserve">tri vs M-var
</t>
      </text>
    </comment>
    <comment authorId="0" ref="AE18">
      <text>
        <t xml:space="preserve">tri vs M-var
</t>
      </text>
    </comment>
    <comment authorId="0" ref="AF18">
      <text>
        <t xml:space="preserve">tri vs M-var
</t>
      </text>
    </comment>
    <comment authorId="0" ref="AG18">
      <text>
        <t xml:space="preserve">tri vs M-var
</t>
      </text>
    </comment>
    <comment authorId="0" ref="A19">
      <text>
        <t xml:space="preserve">trivariate vs M-variate</t>
      </text>
    </comment>
    <comment authorId="0" ref="B19">
      <text>
        <t xml:space="preserve">trivariate vs M-variate</t>
      </text>
    </comment>
    <comment authorId="0" ref="C19">
      <text>
        <t xml:space="preserve">tri vs quadri</t>
      </text>
    </comment>
    <comment authorId="0" ref="D19">
      <text>
        <t xml:space="preserve">tri vs M-var</t>
      </text>
    </comment>
    <comment authorId="0" ref="E19">
      <text>
        <t xml:space="preserve">tri vs M-var</t>
      </text>
    </comment>
    <comment authorId="0" ref="F19">
      <text>
        <t xml:space="preserve">tri vs M-var</t>
      </text>
    </comment>
    <comment authorId="0" ref="G19">
      <text>
        <t xml:space="preserve">Set K=1</t>
      </text>
    </comment>
    <comment authorId="0" ref="H19">
      <text>
        <t xml:space="preserve">tri vs quadri </t>
      </text>
    </comment>
    <comment authorId="0" ref="I19">
      <text>
        <t xml:space="preserve">Lasserre is too general.</t>
      </text>
    </comment>
    <comment authorId="0" ref="J19">
      <text>
        <t xml:space="preserve">tri vs M-var
</t>
      </text>
    </comment>
    <comment authorId="0" ref="K19">
      <text>
        <t xml:space="preserve">tri vs bi</t>
      </text>
    </comment>
    <comment authorId="0" ref="L19">
      <text>
        <t xml:space="preserve">tri vs M-var
</t>
      </text>
    </comment>
    <comment authorId="0" ref="M19">
      <text>
        <t xml:space="preserve">tri vs M-var
</t>
      </text>
    </comment>
    <comment authorId="0" ref="N19">
      <text>
        <t xml:space="preserve">tri vs M-var
</t>
      </text>
    </comment>
    <comment authorId="0" ref="O19">
      <text>
        <t xml:space="preserve">tri vs M-var
</t>
      </text>
    </comment>
    <comment authorId="0" ref="P19">
      <text>
        <t xml:space="preserve">tri vs M-var
</t>
      </text>
    </comment>
    <comment authorId="0" ref="Q19">
      <text>
        <t xml:space="preserve">Peppas require central variables</t>
      </text>
    </comment>
    <comment authorId="0" ref="R19">
      <text>
        <t xml:space="preserve">complex vs real
Peppas require central variables</t>
      </text>
    </comment>
    <comment authorId="0" ref="S19">
      <text>
        <t xml:space="preserve">Loop</t>
      </text>
    </comment>
    <comment authorId="0" ref="T19">
      <text>
        <t xml:space="preserve">tri vs M-var
</t>
      </text>
    </comment>
    <comment authorId="0" ref="U19">
      <text>
        <t xml:space="preserve">tri vs M-var
</t>
      </text>
    </comment>
    <comment authorId="0" ref="V19">
      <text>
        <t xml:space="preserve">Non chi square marginal for first form</t>
      </text>
    </comment>
    <comment authorId="0" ref="W19">
      <text>
        <t xml:space="preserve">Peppas does not allow non-real covariance matrix</t>
      </text>
    </comment>
    <comment authorId="0" ref="X19">
      <text>
        <t xml:space="preserve">tri vs bi</t>
      </text>
    </comment>
    <comment authorId="0" ref="Y19">
      <text>
        <t xml:space="preserve">Peppas does not allow non-real covariance matrix</t>
      </text>
    </comment>
    <comment authorId="0" ref="Z19">
      <text>
        <t xml:space="preserve">tri vs quadri</t>
      </text>
    </comment>
    <comment authorId="0" ref="AA19">
      <text>
        <t xml:space="preserve">Non chi square marignals for first and 2nd forms</t>
      </text>
    </comment>
    <comment authorId="0" ref="AB19">
      <text>
        <t xml:space="preserve">tri vs M-var
</t>
      </text>
    </comment>
    <comment authorId="0" ref="AC19">
      <text>
        <t xml:space="preserve">tri vs M-var
</t>
      </text>
    </comment>
    <comment authorId="0" ref="AD19">
      <text>
        <t xml:space="preserve">tri vs M-var
</t>
      </text>
    </comment>
    <comment authorId="0" ref="AE19">
      <text>
        <t xml:space="preserve">tri vs M-var
</t>
      </text>
    </comment>
    <comment authorId="0" ref="AF19">
      <text>
        <t xml:space="preserve">tri vs M-var
</t>
      </text>
    </comment>
    <comment authorId="0" ref="AG19">
      <text>
        <t xml:space="preserve">tri vs M-var
</t>
      </text>
    </comment>
    <comment authorId="0" ref="A20">
      <text>
        <t xml:space="preserve">Set K=2, convert complex to real</t>
      </text>
    </comment>
    <comment authorId="0" ref="B20">
      <text>
        <t xml:space="preserve">Laverny :Not necessarily marginal chi squares</t>
      </text>
    </comment>
    <comment authorId="0" ref="C20">
      <text>
        <t xml:space="preserve">Set K=1, M=N=4</t>
      </text>
    </comment>
    <comment authorId="0" ref="D20">
      <text>
        <t xml:space="preserve">Bithas allows non-central vars</t>
      </text>
    </comment>
    <comment authorId="0" ref="E20">
      <text>
        <t xml:space="preserve">Set K=1</t>
      </text>
    </comment>
    <comment authorId="0" ref="F20">
      <text>
        <t xml:space="preserve">Set K=1</t>
      </text>
    </comment>
    <comment authorId="0" ref="G20">
      <text>
        <t xml:space="preserve">Set K=1,M=N=3</t>
      </text>
    </comment>
    <comment authorId="0" ref="H20">
      <text>
        <t xml:space="preserve">Set K=1, M=N=4</t>
      </text>
    </comment>
    <comment authorId="0" ref="I20">
      <text>
        <t xml:space="preserve">Lasserre is too general.</t>
      </text>
    </comment>
    <comment authorId="0" ref="J20">
      <text>
        <t xml:space="preserve">Royen 2007 doesn't allow noncentral vars
</t>
      </text>
    </comment>
    <comment authorId="0" ref="K20">
      <text>
        <t xml:space="preserve">Royen 2007 doesn't allow noncentral vars
</t>
      </text>
    </comment>
    <comment authorId="0" ref="L20">
      <text>
        <t xml:space="preserve">Set K=1</t>
      </text>
    </comment>
    <comment authorId="0" ref="M20">
      <text>
        <t xml:space="preserve">Royen 2007 doesn't allow noncentral vars
</t>
      </text>
    </comment>
    <comment authorId="0" ref="N20">
      <text>
        <t xml:space="preserve">Set K=1
</t>
      </text>
    </comment>
    <comment authorId="0" ref="O20">
      <text>
        <t xml:space="preserve">Royen 2007 doesn't allow noncentral vars
</t>
      </text>
    </comment>
    <comment authorId="0" ref="P20">
      <text>
        <t xml:space="preserve">Morales allows complex cov mat</t>
      </text>
    </comment>
    <comment authorId="0" ref="Q20">
      <text>
        <t xml:space="preserve">Royen 2007 doesn't allow noncentral vars
</t>
      </text>
    </comment>
    <comment authorId="0" ref="R20">
      <text>
        <t xml:space="preserve">Royen 2007 doesn't allow noncentral vars
</t>
      </text>
    </comment>
    <comment authorId="0" ref="S20">
      <text>
        <t xml:space="preserve">Set K=2, M=N=3, convert the complex structure into real</t>
      </text>
    </comment>
    <comment authorId="0" ref="T20">
      <text>
        <t xml:space="preserve">Loop</t>
      </text>
    </comment>
    <comment authorId="0" ref="U20">
      <text>
        <t xml:space="preserve">Convolutions cannot be recovered from 1 chi squraes</t>
      </text>
    </comment>
    <comment authorId="0" ref="V20">
      <text>
        <t xml:space="preserve">Non chi square marginal for first form</t>
      </text>
    </comment>
    <comment authorId="0" ref="W20">
      <text>
        <t xml:space="preserve">Hagedorn allows complex cov mat</t>
      </text>
    </comment>
    <comment authorId="0" ref="X20">
      <text>
        <t xml:space="preserve">Hagedorn allows complex cov mat</t>
      </text>
    </comment>
    <comment authorId="0" ref="Y20">
      <text>
        <t xml:space="preserve">Chen allows complex cov mat</t>
      </text>
    </comment>
    <comment authorId="0" ref="Z20">
      <text>
        <t xml:space="preserve">Chen allows complex cov mat</t>
      </text>
    </comment>
    <comment authorId="0" ref="AA20">
      <text>
        <t xml:space="preserve">Non chi square marignals for first and 2nd forms</t>
      </text>
    </comment>
    <comment authorId="0" ref="AB20">
      <text>
        <t xml:space="preserve">Royen 20007 does ot allow non-central</t>
      </text>
    </comment>
    <comment authorId="0" ref="AC20">
      <text>
        <t xml:space="preserve">Royen 20007 does ot allow non-central</t>
      </text>
    </comment>
    <comment authorId="0" ref="AD20">
      <text>
        <t xml:space="preserve">Royen 2007 is more general as it doesn't require a 2-factorial cov</t>
      </text>
    </comment>
    <comment authorId="0" ref="AE20">
      <text>
        <t xml:space="preserve">Royen 2007 is more general as it doesn't require tree type</t>
      </text>
    </comment>
    <comment authorId="0" ref="AF20">
      <text>
        <t xml:space="preserve">Equivalent</t>
      </text>
    </comment>
    <comment authorId="0" ref="AG20">
      <text>
        <t xml:space="preserve">Royen 2007 is more general as it doesn't require one-factoria cov mat</t>
      </text>
    </comment>
    <comment authorId="0" ref="A21">
      <text>
        <t xml:space="preserve">Set n=1, K=2, convert complex to real</t>
      </text>
    </comment>
    <comment authorId="0" ref="B21">
      <text>
        <t xml:space="preserve">Laverny :Not necessarily marginal chi squares</t>
      </text>
    </comment>
    <comment authorId="0" ref="C21">
      <text>
        <t xml:space="preserve">Set n=1, K=2, M=4, convert complex to real</t>
      </text>
    </comment>
    <comment authorId="0" ref="D21">
      <text>
        <t xml:space="preserve">Set n=1, K=2, convert complex to real</t>
      </text>
    </comment>
    <comment authorId="0" ref="E21">
      <text>
        <t xml:space="preserve">Set n=1, K=2, convert complex to real</t>
      </text>
    </comment>
    <comment authorId="0" ref="F21">
      <text>
        <t xml:space="preserve">Set n=1, K=2, convert complex to real</t>
      </text>
    </comment>
    <comment authorId="0" ref="G21">
      <text>
        <t xml:space="preserve">Set n=1, K=2, M=3, convert complex to real</t>
      </text>
    </comment>
    <comment authorId="0" ref="H21">
      <text>
        <t xml:space="preserve">Set n=1, K=2, M=4, convert complex to real</t>
      </text>
    </comment>
    <comment authorId="0" ref="I21">
      <text>
        <t xml:space="preserve">Lasserre is too general.</t>
      </text>
    </comment>
    <comment authorId="0" ref="J21">
      <text>
        <t xml:space="preserve">Set n=1</t>
      </text>
    </comment>
    <comment authorId="0" ref="K21">
      <text>
        <t xml:space="preserve">Set n=1, K=2, M=2, convert complex to real</t>
      </text>
    </comment>
    <comment authorId="0" ref="L21">
      <text>
        <t xml:space="preserve">Set n=1, K=2, convert complex to real</t>
      </text>
    </comment>
    <comment authorId="0" ref="M21">
      <text>
        <t xml:space="preserve">Set n=1, K=2, convert complex to real</t>
      </text>
    </comment>
    <comment authorId="0" ref="N21">
      <text>
        <t xml:space="preserve">Set n=1, K=2, convert complex to real</t>
      </text>
    </comment>
    <comment authorId="0" ref="O21">
      <text>
        <t xml:space="preserve">Set n=1, K=2, convert complex to real</t>
      </text>
    </comment>
    <comment authorId="0" ref="P21">
      <text>
        <t xml:space="preserve">Morales allows complex cov mat</t>
      </text>
    </comment>
    <comment authorId="0" ref="Q21">
      <text>
        <t xml:space="preserve">Dharmawansa allows complex covariance matrices.</t>
      </text>
    </comment>
    <comment authorId="0" ref="R21">
      <text>
        <t xml:space="preserve">Set n=1, M=3, K=1</t>
      </text>
    </comment>
    <comment authorId="0" ref="S21">
      <text>
        <t xml:space="preserve">Set n=1, K=2, M=3, convert complex to real</t>
      </text>
    </comment>
    <comment authorId="0" ref="T21">
      <text>
        <t xml:space="preserve">Set n=1</t>
      </text>
    </comment>
    <comment authorId="0" ref="U21">
      <text>
        <t xml:space="preserve">Convolutions cannot be recovered from 1 chi squraes</t>
      </text>
    </comment>
    <comment authorId="0" ref="V21">
      <text>
        <t xml:space="preserve">Non chi square marginal for first form</t>
      </text>
    </comment>
    <comment authorId="0" ref="W21">
      <text>
        <t xml:space="preserve">Hagedorn allows complex cov mat</t>
      </text>
    </comment>
    <comment authorId="0" ref="X21">
      <text>
        <t xml:space="preserve">Hagedorn allows complex cov mat</t>
      </text>
    </comment>
    <comment authorId="0" ref="Y21">
      <text>
        <t xml:space="preserve">Chen allows complex cov mat</t>
      </text>
    </comment>
    <comment authorId="0" ref="Z21">
      <text>
        <t xml:space="preserve">Chen allows complex cov mat</t>
      </text>
    </comment>
    <comment authorId="0" ref="AA21">
      <text>
        <t xml:space="preserve">Non chi square marignals for first and 2nd forms</t>
      </text>
    </comment>
    <comment authorId="0" ref="AB21">
      <text>
        <t xml:space="preserve">Set n=1</t>
      </text>
    </comment>
    <comment authorId="0" ref="AC21">
      <text>
        <t xml:space="preserve">Set n=1</t>
      </text>
    </comment>
    <comment authorId="0" ref="AD21">
      <text>
        <t xml:space="preserve">Set n=1</t>
      </text>
    </comment>
    <comment authorId="0" ref="AE21">
      <text>
        <t xml:space="preserve">Set n=1</t>
      </text>
    </comment>
    <comment authorId="0" ref="AF21">
      <text>
        <t xml:space="preserve">Set n=1</t>
      </text>
    </comment>
    <comment authorId="0" ref="AG21">
      <text>
        <t xml:space="preserve">Set n=1</t>
      </text>
    </comment>
    <comment authorId="0" ref="A22">
      <text>
        <t xml:space="preserve">1) Bi vs M-variate
2) FIrst component cannot be chi-square</t>
      </text>
    </comment>
    <comment authorId="0" ref="B22">
      <text>
        <t xml:space="preserve">1) Bi vs M-variate
2) FIrst component in Laverny  isn't necessarily difference of \chi_n^2</t>
      </text>
    </comment>
    <comment authorId="0" ref="C22">
      <text>
        <t xml:space="preserve">Bi vs quadri</t>
      </text>
    </comment>
    <comment authorId="0" ref="D22">
      <text>
        <t xml:space="preserve">Bi vs M-var</t>
      </text>
    </comment>
    <comment authorId="0" ref="E22">
      <text>
        <t xml:space="preserve">Bi vs M-var</t>
      </text>
    </comment>
    <comment authorId="0" ref="F22">
      <text>
        <t xml:space="preserve">Bi vs M-var</t>
      </text>
    </comment>
    <comment authorId="0" ref="G22">
      <text>
        <t xml:space="preserve">Bi vs tri</t>
      </text>
    </comment>
    <comment authorId="0" ref="H22">
      <text>
        <t xml:space="preserve">Bi vs quadri</t>
      </text>
    </comment>
    <comment authorId="0" ref="I22">
      <text>
        <t xml:space="preserve">Lasserre is too general.</t>
      </text>
    </comment>
    <comment authorId="0" ref="J22">
      <text>
        <t xml:space="preserve">Bi vs M-var</t>
      </text>
    </comment>
    <comment authorId="0" ref="K22">
      <text>
        <t xml:space="preserve">First Tavares component cannot be chi-square</t>
      </text>
    </comment>
    <comment authorId="0" ref="L22">
      <text>
        <t xml:space="preserve">Bi vs M-var</t>
      </text>
    </comment>
    <comment authorId="0" ref="M22">
      <text>
        <t xml:space="preserve">Bi vs M-var</t>
      </text>
    </comment>
    <comment authorId="0" ref="N22">
      <text>
        <t xml:space="preserve">Bi vs M-var</t>
      </text>
    </comment>
    <comment authorId="0" ref="O22">
      <text>
        <t xml:space="preserve">Bi vs M-var</t>
      </text>
    </comment>
    <comment authorId="0" ref="P22">
      <text>
        <t xml:space="preserve">Bi vs M-var</t>
      </text>
    </comment>
    <comment authorId="0" ref="Q22">
      <text>
        <t xml:space="preserve">Bi vs tri</t>
      </text>
    </comment>
    <comment authorId="0" ref="R22">
      <text>
        <t xml:space="preserve">Bi vs tri</t>
      </text>
    </comment>
    <comment authorId="0" ref="S22">
      <text>
        <t xml:space="preserve">Bi vs tri</t>
      </text>
    </comment>
    <comment authorId="0" ref="T22">
      <text>
        <t xml:space="preserve">Bi vs M-var</t>
      </text>
    </comment>
    <comment authorId="0" ref="U22">
      <text>
        <t xml:space="preserve">Bi vs M-var</t>
      </text>
    </comment>
    <comment authorId="0" ref="V22">
      <text>
        <t xml:space="preserve">Loop</t>
      </text>
    </comment>
    <comment authorId="0" ref="W22">
      <text>
        <t xml:space="preserve">Bi vs tri</t>
      </text>
    </comment>
    <comment authorId="0" ref="X22">
      <text>
        <t xml:space="preserve">First component of Tavares cannot be chi-square</t>
      </text>
    </comment>
    <comment authorId="0" ref="Y22">
      <text>
        <t xml:space="preserve">Bi vs tri</t>
      </text>
    </comment>
    <comment authorId="0" ref="Z22">
      <text>
        <t xml:space="preserve">Bi vs quadri</t>
      </text>
    </comment>
    <comment authorId="0" ref="AA22">
      <text>
        <t xml:space="preserve">No component of Tvaraes is a linear form</t>
      </text>
    </comment>
    <comment authorId="0" ref="AB22">
      <text>
        <t xml:space="preserve">Bi vs M-var</t>
      </text>
    </comment>
    <comment authorId="0" ref="AC22">
      <text>
        <t xml:space="preserve">Bi vs M-var</t>
      </text>
    </comment>
    <comment authorId="0" ref="AD22">
      <text>
        <t xml:space="preserve">Bi vs M-var</t>
      </text>
    </comment>
    <comment authorId="0" ref="AE22">
      <text>
        <t xml:space="preserve">Bi vs M-var</t>
      </text>
    </comment>
    <comment authorId="0" ref="AF22">
      <text>
        <t xml:space="preserve">Bi vs M-var</t>
      </text>
    </comment>
    <comment authorId="0" ref="AG22">
      <text>
        <t xml:space="preserve">Bi vs M-var</t>
      </text>
    </comment>
    <comment authorId="0" ref="A23">
      <text>
        <t xml:space="preserve">Tri vs M-var</t>
      </text>
    </comment>
    <comment authorId="0" ref="B23">
      <text>
        <t xml:space="preserve">Tri vs M-var</t>
      </text>
    </comment>
    <comment authorId="0" ref="C23">
      <text>
        <t xml:space="preserve">Tri vs quadri</t>
      </text>
    </comment>
    <comment authorId="0" ref="D23">
      <text>
        <t xml:space="preserve">Tri vs M-var</t>
      </text>
    </comment>
    <comment authorId="0" ref="E23">
      <text>
        <t xml:space="preserve">Tri vs M-var</t>
      </text>
    </comment>
    <comment authorId="0" ref="F23">
      <text>
        <t xml:space="preserve">Tri vs M-var</t>
      </text>
    </comment>
    <comment authorId="0" ref="G23">
      <text>
        <t xml:space="preserve">Set K=1</t>
      </text>
    </comment>
    <comment authorId="0" ref="H23">
      <text>
        <t xml:space="preserve">Tri vs quadri</t>
      </text>
    </comment>
    <comment authorId="0" ref="I23">
      <text>
        <t xml:space="preserve">Lasserre is too general.</t>
      </text>
    </comment>
    <comment authorId="0" ref="J23">
      <text>
        <t xml:space="preserve">Tri vs M-var</t>
      </text>
    </comment>
    <comment authorId="0" ref="K23">
      <text>
        <t xml:space="preserve">Tri vs bi</t>
      </text>
    </comment>
    <comment authorId="0" ref="L23">
      <text>
        <t xml:space="preserve">Tri vs M-var</t>
      </text>
    </comment>
    <comment authorId="0" ref="M23">
      <text>
        <t xml:space="preserve">Tri vs M-var</t>
      </text>
    </comment>
    <comment authorId="0" ref="N23">
      <text>
        <t xml:space="preserve">Tri vs M-var</t>
      </text>
    </comment>
    <comment authorId="0" ref="O23">
      <text>
        <t xml:space="preserve">Tri vs M-var</t>
      </text>
    </comment>
    <comment authorId="0" ref="P23">
      <text>
        <t xml:space="preserve">Tri vs M-var</t>
      </text>
    </comment>
    <comment authorId="0" ref="Q23">
      <text>
        <t xml:space="preserve">Hagedorn doesn't allow noncentrality</t>
      </text>
    </comment>
    <comment authorId="0" ref="R23">
      <text>
        <t xml:space="preserve">Hagedorn doesn't allow noncentrality</t>
      </text>
    </comment>
    <comment authorId="0" ref="S23">
      <text>
        <t xml:space="preserve">Indeed, Peppas is a special case of Hagedorn, from whom he got his PDF and caculated the CDF</t>
      </text>
    </comment>
    <comment authorId="0" ref="T23">
      <text>
        <t xml:space="preserve">Tri vs M-var</t>
      </text>
    </comment>
    <comment authorId="0" ref="U23">
      <text>
        <t xml:space="preserve">Tri vs M-var</t>
      </text>
    </comment>
    <comment authorId="0" ref="V23">
      <text>
        <t xml:space="preserve">tri vs bi</t>
      </text>
    </comment>
    <comment authorId="0" ref="W23">
      <text>
        <t xml:space="preserve">Loop</t>
      </text>
    </comment>
    <comment authorId="0" ref="X23">
      <text>
        <t xml:space="preserve">Tri vs bi</t>
      </text>
    </comment>
    <comment authorId="0" ref="Y23">
      <text>
        <t xml:space="preserve">Set K=1</t>
      </text>
    </comment>
    <comment authorId="0" ref="Z23">
      <text>
        <t xml:space="preserve">tri vs quadri</t>
      </text>
    </comment>
    <comment authorId="0" ref="AA23">
      <text>
        <t xml:space="preserve">Tri vs bi</t>
      </text>
    </comment>
    <comment authorId="0" ref="AB23">
      <text>
        <t xml:space="preserve">Tri vs M-var</t>
      </text>
    </comment>
    <comment authorId="0" ref="AC23">
      <text>
        <t xml:space="preserve">Tri vs M-var</t>
      </text>
    </comment>
    <comment authorId="0" ref="AD23">
      <text>
        <t xml:space="preserve">Tri vs M-var</t>
      </text>
    </comment>
    <comment authorId="0" ref="AE23">
      <text>
        <t xml:space="preserve">Tri vs M-var</t>
      </text>
    </comment>
    <comment authorId="0" ref="AF23">
      <text>
        <t xml:space="preserve">Tri vs M-var</t>
      </text>
    </comment>
    <comment authorId="0" ref="AG23">
      <text>
        <t xml:space="preserve">Tri vs M-var</t>
      </text>
    </comment>
    <comment authorId="0" ref="A24">
      <text>
        <t xml:space="preserve">Bi vs M-var</t>
      </text>
    </comment>
    <comment authorId="0" ref="B24">
      <text>
        <t xml:space="preserve">Bi vs M-var</t>
      </text>
    </comment>
    <comment authorId="0" ref="C24">
      <text>
        <t xml:space="preserve">Bi vs quadri</t>
      </text>
    </comment>
    <comment authorId="0" ref="D24">
      <text>
        <t xml:space="preserve">Bi vs M-var</t>
      </text>
    </comment>
    <comment authorId="0" ref="E24">
      <text>
        <t xml:space="preserve">Bi vs M-var</t>
      </text>
    </comment>
    <comment authorId="0" ref="F24">
      <text>
        <t xml:space="preserve">Bi vs M-var</t>
      </text>
    </comment>
    <comment authorId="0" ref="G24">
      <text>
        <t xml:space="preserve">Bi vs tri</t>
      </text>
    </comment>
    <comment authorId="0" ref="H24">
      <text>
        <t xml:space="preserve">bi vs quadri</t>
      </text>
    </comment>
    <comment authorId="0" ref="I24">
      <text>
        <t xml:space="preserve">Lasserre is too general.</t>
      </text>
    </comment>
    <comment authorId="0" ref="J24">
      <text>
        <t xml:space="preserve">Bi vs M-var</t>
      </text>
    </comment>
    <comment authorId="0" ref="K24">
      <text>
        <t xml:space="preserve">Beaulieu is non-central</t>
      </text>
    </comment>
    <comment authorId="0" ref="L24">
      <text>
        <t xml:space="preserve">Bi vs M-var</t>
      </text>
    </comment>
    <comment authorId="0" ref="M24">
      <text>
        <t xml:space="preserve">Bi vs M-var</t>
      </text>
    </comment>
    <comment authorId="0" ref="N24">
      <text>
        <t xml:space="preserve">Bi vs M-var</t>
      </text>
    </comment>
    <comment authorId="0" ref="O24">
      <text>
        <t xml:space="preserve">Bi vs M-var</t>
      </text>
    </comment>
    <comment authorId="0" ref="P24">
      <text>
        <t xml:space="preserve">Bi vs M-var</t>
      </text>
    </comment>
    <comment authorId="0" ref="Q24">
      <text>
        <t xml:space="preserve">Bi vs tri</t>
      </text>
    </comment>
    <comment authorId="0" ref="R24">
      <text>
        <t xml:space="preserve">Bi vs tri</t>
      </text>
    </comment>
    <comment authorId="0" ref="S24">
      <text>
        <t xml:space="preserve">Bi vs tri</t>
      </text>
    </comment>
    <comment authorId="0" ref="T24">
      <text>
        <t xml:space="preserve">Bi vs M-var</t>
      </text>
    </comment>
    <comment authorId="0" ref="U24">
      <text>
        <t xml:space="preserve">Bi vs M-var</t>
      </text>
    </comment>
    <comment authorId="0" ref="V24">
      <text>
        <t xml:space="preserve">First component of tavares isn't chi-square</t>
      </text>
    </comment>
    <comment authorId="0" ref="W24">
      <text>
        <t xml:space="preserve">Bi vs tri</t>
      </text>
    </comment>
    <comment authorId="0" ref="X24">
      <text>
        <t xml:space="preserve">Loop</t>
      </text>
    </comment>
    <comment authorId="0" ref="Y24">
      <text>
        <t xml:space="preserve">Bi vs tri</t>
      </text>
    </comment>
    <comment authorId="0" ref="Z24">
      <text>
        <t xml:space="preserve">B vs quadri</t>
      </text>
    </comment>
    <comment authorId="0" ref="AA24">
      <text>
        <t xml:space="preserve">Second Hagedorn cannot be linear form</t>
      </text>
    </comment>
    <comment authorId="0" ref="AB24">
      <text>
        <t xml:space="preserve">Bi vs M-var</t>
      </text>
    </comment>
    <comment authorId="0" ref="AC24">
      <text>
        <t xml:space="preserve">Bi vs M-var</t>
      </text>
    </comment>
    <comment authorId="0" ref="AD24">
      <text>
        <t xml:space="preserve">Bi vs M-var</t>
      </text>
    </comment>
    <comment authorId="0" ref="AE24">
      <text>
        <t xml:space="preserve">Bi vs M-var</t>
      </text>
    </comment>
    <comment authorId="0" ref="AF24">
      <text>
        <t xml:space="preserve">Bi vs M-var</t>
      </text>
    </comment>
    <comment authorId="0" ref="AG24">
      <text>
        <t xml:space="preserve">Bi vs M-var</t>
      </text>
    </comment>
    <comment authorId="0" ref="A25">
      <text>
        <t xml:space="preserve">Tri vs M-var</t>
      </text>
    </comment>
    <comment authorId="0" ref="B25">
      <text>
        <t xml:space="preserve">Tri vs M-var</t>
      </text>
    </comment>
    <comment authorId="0" ref="C25">
      <text>
        <t xml:space="preserve">Tri vs quadri</t>
      </text>
    </comment>
    <comment authorId="0" ref="D25">
      <text>
        <t xml:space="preserve">Tri vs M-var</t>
      </text>
    </comment>
    <comment authorId="0" ref="E25">
      <text>
        <t xml:space="preserve">Tri vs M-var</t>
      </text>
    </comment>
    <comment authorId="0" ref="F25">
      <text>
        <t xml:space="preserve">Tri vs M-var</t>
      </text>
    </comment>
    <comment authorId="0" ref="G25">
      <text>
        <t xml:space="preserve">Difference: Chen allows complex cov mat</t>
      </text>
    </comment>
    <comment authorId="0" ref="H25">
      <text>
        <t xml:space="preserve">Tri vs quadri</t>
      </text>
    </comment>
    <comment authorId="0" ref="I25">
      <text>
        <t xml:space="preserve">Lasserre is too general.</t>
      </text>
    </comment>
    <comment authorId="0" ref="J25">
      <text>
        <t xml:space="preserve">Tri vs M-var</t>
      </text>
    </comment>
    <comment authorId="0" ref="K25">
      <text>
        <t xml:space="preserve">Tri vs Bi</t>
      </text>
    </comment>
    <comment authorId="0" ref="L25">
      <text>
        <t xml:space="preserve">Tri vs M-var</t>
      </text>
    </comment>
    <comment authorId="0" ref="M25">
      <text>
        <t xml:space="preserve">Tri vs M-var</t>
      </text>
    </comment>
    <comment authorId="0" ref="N25">
      <text>
        <t xml:space="preserve">Tri vs M-var</t>
      </text>
    </comment>
    <comment authorId="0" ref="O25">
      <text>
        <t xml:space="preserve">Tri vs M-var</t>
      </text>
    </comment>
    <comment authorId="0" ref="P25">
      <text>
        <t xml:space="preserve">Tri vs M-var</t>
      </text>
    </comment>
    <comment authorId="0" ref="Q25">
      <text>
        <t xml:space="preserve">Chen does not allow noncentrality</t>
      </text>
    </comment>
    <comment authorId="0" ref="R25">
      <text>
        <t xml:space="preserve">Chen does not allow noncentrality</t>
      </text>
    </comment>
    <comment authorId="0" ref="S25">
      <text>
        <t xml:space="preserve">Chen: N=M=3
Peppas: N=3M</t>
      </text>
    </comment>
    <comment authorId="0" ref="T25">
      <text>
        <t xml:space="preserve">Tri vs M-var</t>
      </text>
    </comment>
    <comment authorId="0" ref="U25">
      <text>
        <t xml:space="preserve">Tri vs M-var</t>
      </text>
    </comment>
    <comment authorId="0" ref="V25">
      <text>
        <t xml:space="preserve">Tri vs quadri</t>
      </text>
    </comment>
    <comment authorId="0" ref="W25">
      <text>
        <t xml:space="preserve">For Chen, M=N=3 </t>
      </text>
    </comment>
    <comment authorId="0" ref="X25">
      <text>
        <t xml:space="preserve">Tri vs bi</t>
      </text>
    </comment>
    <comment authorId="0" ref="Y25">
      <text>
        <t xml:space="preserve">Loop</t>
      </text>
    </comment>
    <comment authorId="0" ref="Z25">
      <text>
        <t xml:space="preserve">tri vs quadri</t>
      </text>
    </comment>
    <comment authorId="0" ref="AA25">
      <text>
        <t xml:space="preserve">tri vs bi</t>
      </text>
    </comment>
    <comment authorId="0" ref="AB25">
      <text>
        <t xml:space="preserve">Tri vs M-var</t>
      </text>
    </comment>
    <comment authorId="0" ref="AC25">
      <text>
        <t xml:space="preserve">Tri vs M-var</t>
      </text>
    </comment>
    <comment authorId="0" ref="AD25">
      <text>
        <t xml:space="preserve">Tri vs M-var</t>
      </text>
    </comment>
    <comment authorId="0" ref="AE25">
      <text>
        <t xml:space="preserve">Tri vs M-var</t>
      </text>
    </comment>
    <comment authorId="0" ref="AF25">
      <text>
        <t xml:space="preserve">Tri vs M-var</t>
      </text>
    </comment>
    <comment authorId="0" ref="AG25">
      <text>
        <t xml:space="preserve">Tri vs M-var</t>
      </text>
    </comment>
    <comment authorId="0" ref="A26">
      <text>
        <t xml:space="preserve">Quadri vs general</t>
      </text>
    </comment>
    <comment authorId="0" ref="B26">
      <text>
        <t xml:space="preserve">Quadri vs general</t>
      </text>
    </comment>
    <comment authorId="0" ref="C26">
      <text>
        <t xml:space="preserve">Tekinay does not require two ind vars</t>
      </text>
    </comment>
    <comment authorId="0" ref="D26">
      <text>
        <t xml:space="preserve">Quadri vs tri</t>
      </text>
    </comment>
    <comment authorId="0" ref="E26">
      <text>
        <t xml:space="preserve">Quadri vs general</t>
      </text>
    </comment>
    <comment authorId="0" ref="F26">
      <text>
        <t xml:space="preserve">Quadri vs general</t>
      </text>
    </comment>
    <comment authorId="0" ref="G26">
      <text>
        <t xml:space="preserve">Quadri vs tri</t>
      </text>
    </comment>
    <comment authorId="0" ref="H26">
      <text>
        <t xml:space="preserve">Beaulieu does not reuire two independent vars</t>
      </text>
    </comment>
    <comment authorId="0" ref="I26">
      <text>
        <t xml:space="preserve">Lasserre is too general.</t>
      </text>
    </comment>
    <comment authorId="0" ref="J26">
      <text>
        <t xml:space="preserve">Quadri vs general</t>
      </text>
    </comment>
    <comment authorId="0" ref="K26">
      <text>
        <t xml:space="preserve">Quadri vs bi</t>
      </text>
    </comment>
    <comment authorId="0" ref="L26">
      <text>
        <t xml:space="preserve">Quadri vs general</t>
      </text>
    </comment>
    <comment authorId="0" ref="M26">
      <text>
        <t xml:space="preserve">Quadri vs general</t>
      </text>
    </comment>
    <comment authorId="0" ref="N26">
      <text>
        <t xml:space="preserve">Quadri vs general</t>
      </text>
    </comment>
    <comment authorId="0" ref="O26">
      <text>
        <t xml:space="preserve">Quadri vs general</t>
      </text>
    </comment>
    <comment authorId="0" ref="P26">
      <text>
        <t xml:space="preserve">Quadri vs general</t>
      </text>
    </comment>
    <comment authorId="0" ref="Q26">
      <text>
        <t xml:space="preserve">Quadri vs tri</t>
      </text>
    </comment>
    <comment authorId="0" ref="R26">
      <text>
        <t xml:space="preserve">Quadri vs tri</t>
      </text>
    </comment>
    <comment authorId="0" ref="S26">
      <text>
        <t xml:space="preserve">Quadri vs tri</t>
      </text>
    </comment>
    <comment authorId="0" ref="T26">
      <text>
        <t xml:space="preserve">Quadri vs general</t>
      </text>
    </comment>
    <comment authorId="0" ref="U26">
      <text>
        <t xml:space="preserve">Quadri vs general</t>
      </text>
    </comment>
    <comment authorId="0" ref="V26">
      <text>
        <t xml:space="preserve">Quadri vs bi</t>
      </text>
    </comment>
    <comment authorId="0" ref="W26">
      <text>
        <t xml:space="preserve">Quadri vs tri</t>
      </text>
    </comment>
    <comment authorId="0" ref="X26">
      <text>
        <t xml:space="preserve">Quadri vs bi</t>
      </text>
    </comment>
    <comment authorId="0" ref="Y26">
      <text>
        <t xml:space="preserve">Quadri vs tri</t>
      </text>
    </comment>
    <comment authorId="0" ref="Z26">
      <text>
        <t xml:space="preserve">Loop</t>
      </text>
    </comment>
    <comment authorId="0" ref="AA26">
      <text>
        <t xml:space="preserve">Quadri vs bi</t>
      </text>
    </comment>
    <comment authorId="0" ref="AB26">
      <text>
        <t xml:space="preserve">Quadri vs general</t>
      </text>
    </comment>
    <comment authorId="0" ref="AC26">
      <text>
        <t xml:space="preserve">Quadri vs general</t>
      </text>
    </comment>
    <comment authorId="0" ref="AD26">
      <text>
        <t xml:space="preserve">Quadri vs general</t>
      </text>
    </comment>
    <comment authorId="0" ref="AE26">
      <text>
        <t xml:space="preserve">Quadri vs general</t>
      </text>
    </comment>
    <comment authorId="0" ref="AF26">
      <text>
        <t xml:space="preserve">Quadri vs general</t>
      </text>
    </comment>
    <comment authorId="0" ref="AG26">
      <text>
        <t xml:space="preserve">Quadri vs general</t>
      </text>
    </comment>
    <comment authorId="0" ref="A27">
      <text>
        <t xml:space="preserve">Bi vs general</t>
      </text>
    </comment>
    <comment authorId="0" ref="B27">
      <text>
        <t xml:space="preserve">Bi vs general</t>
      </text>
    </comment>
    <comment authorId="0" ref="C27">
      <text>
        <t xml:space="preserve">Bi vs quadri</t>
      </text>
    </comment>
    <comment authorId="0" ref="D27">
      <text>
        <t xml:space="preserve">Bi vs general</t>
      </text>
    </comment>
    <comment authorId="0" ref="E27">
      <text>
        <t xml:space="preserve">Bi vs general</t>
      </text>
    </comment>
    <comment authorId="0" ref="F27">
      <text>
        <t xml:space="preserve">Bi vs general</t>
      </text>
    </comment>
    <comment authorId="0" ref="G27">
      <text>
        <t xml:space="preserve">Bi vs tri</t>
      </text>
    </comment>
    <comment authorId="0" ref="H27">
      <text>
        <t xml:space="preserve">Bi vs quadri</t>
      </text>
    </comment>
    <comment authorId="0" ref="I27">
      <text>
        <t xml:space="preserve">Lasserre is too general.</t>
      </text>
    </comment>
    <comment authorId="0" ref="J27">
      <text>
        <t xml:space="preserve">Bi vs general</t>
      </text>
    </comment>
    <comment authorId="0" ref="K27">
      <text>
        <t xml:space="preserve">Second Schone's form cannot be chi square as Beaulieu's</t>
      </text>
    </comment>
    <comment authorId="0" ref="L27">
      <text>
        <t xml:space="preserve">Bi vs general</t>
      </text>
    </comment>
    <comment authorId="0" ref="M27">
      <text>
        <t xml:space="preserve">Bi vs general</t>
      </text>
    </comment>
    <comment authorId="0" ref="N27">
      <text>
        <t xml:space="preserve">Bi vs general</t>
      </text>
    </comment>
    <comment authorId="0" ref="O27">
      <text>
        <t xml:space="preserve">Bi vs general</t>
      </text>
    </comment>
    <comment authorId="0" ref="P27">
      <text>
        <t xml:space="preserve">Bi vs general</t>
      </text>
    </comment>
    <comment authorId="0" ref="Q27">
      <text>
        <t xml:space="preserve">Bi vs tri</t>
      </text>
    </comment>
    <comment authorId="0" ref="R27">
      <text>
        <t xml:space="preserve">Bi vs tri</t>
      </text>
    </comment>
    <comment authorId="0" ref="S27">
      <text>
        <t xml:space="preserve">Bi vs tri</t>
      </text>
    </comment>
    <comment authorId="0" ref="T27">
      <text>
        <t xml:space="preserve">Bi vs general</t>
      </text>
    </comment>
    <comment authorId="0" ref="U27">
      <text>
        <t xml:space="preserve">Bi vs general</t>
      </text>
    </comment>
    <comment authorId="0" ref="V27">
      <text>
        <t xml:space="preserve">Second component of Tavares isn't a linear form</t>
      </text>
    </comment>
    <comment authorId="0" ref="W27">
      <text>
        <t xml:space="preserve">Bi vs tri</t>
      </text>
    </comment>
    <comment authorId="0" ref="X27">
      <text>
        <t xml:space="preserve">Second Schon's component cannot be chi-square</t>
      </text>
    </comment>
    <comment authorId="0" ref="Y27">
      <text>
        <t xml:space="preserve">Bi vs tri</t>
      </text>
    </comment>
    <comment authorId="0" ref="Z27">
      <text>
        <t xml:space="preserve">Bi vs quadri</t>
      </text>
    </comment>
    <comment authorId="0" ref="AA27">
      <text>
        <t xml:space="preserve">Loop</t>
      </text>
    </comment>
    <comment authorId="0" ref="AB27">
      <text>
        <t xml:space="preserve">Bi vs general</t>
      </text>
    </comment>
    <comment authorId="0" ref="AC27">
      <text>
        <t xml:space="preserve">Bi vs general</t>
      </text>
    </comment>
    <comment authorId="0" ref="AD27">
      <text>
        <t xml:space="preserve">Bi vs general</t>
      </text>
    </comment>
    <comment authorId="0" ref="AE27">
      <text>
        <t xml:space="preserve">Bi vs general</t>
      </text>
    </comment>
    <comment authorId="0" ref="AF27">
      <text>
        <t xml:space="preserve">Bi vs general</t>
      </text>
    </comment>
    <comment authorId="0" ref="AG27">
      <text>
        <t xml:space="preserve">Bi vs general</t>
      </text>
    </comment>
    <comment authorId="0" ref="A28">
      <text>
        <t xml:space="preserve">Khammassi isn't one-factorial</t>
      </text>
    </comment>
    <comment authorId="0" ref="B28">
      <text>
        <t xml:space="preserve">Laverny doesn't have to be chi-square marginally</t>
      </text>
    </comment>
    <comment authorId="0" ref="C28">
      <text>
        <t xml:space="preserve">No one-factorial struvcture in Tekinay</t>
      </text>
    </comment>
    <comment authorId="0" ref="D28">
      <text>
        <t xml:space="preserve">One factorial, noncentral, 
set K=2, convert complex to real</t>
      </text>
    </comment>
    <comment authorId="0" ref="E28">
      <text>
        <t xml:space="preserve">No one-factorial struvcture in Wiegand</t>
      </text>
    </comment>
    <comment authorId="0" ref="F28">
      <text>
        <t xml:space="preserve">No one-factorial struvcture in Wiegand</t>
      </text>
    </comment>
    <comment authorId="0" ref="G28">
      <text>
        <t xml:space="preserve">No one-factorial struvcture in Beaulieu</t>
      </text>
    </comment>
    <comment authorId="0" ref="H28">
      <text>
        <t xml:space="preserve">No one-factorial struvcture in Beaulieu</t>
      </text>
    </comment>
    <comment authorId="0" ref="I28">
      <text>
        <t xml:space="preserve">Lasserre is too general.</t>
      </text>
    </comment>
    <comment authorId="0" ref="J28">
      <text>
        <t xml:space="preserve">No one-factorial struvcture in Royen 2016</t>
      </text>
    </comment>
    <comment authorId="0" ref="K28">
      <text>
        <t xml:space="preserve">One factorial, noncentral, 
set M=2, K=2, convert complex to real</t>
      </text>
    </comment>
    <comment authorId="0" ref="L28">
      <text>
        <t xml:space="preserve">One factorial, noncentral, 
set K=2, convert complex to real</t>
      </text>
    </comment>
    <comment authorId="0" ref="M28">
      <text>
        <t xml:space="preserve">One factorial, noncentral, 
set K=2, convert complex to real</t>
      </text>
    </comment>
    <comment authorId="0" ref="N28">
      <text>
        <t xml:space="preserve">One factorial, noncentral, 
set K=2m, convert complex to real</t>
      </text>
    </comment>
    <comment authorId="0" ref="O28">
      <text>
        <t xml:space="preserve">One factorial, noncentral, 
set K=2m, convert complex to real</t>
      </text>
    </comment>
    <comment authorId="0" ref="P28">
      <text>
        <t xml:space="preserve">No one-factorial struvcture in Morales</t>
      </text>
    </comment>
    <comment authorId="0" ref="Q28">
      <text>
        <t xml:space="preserve">No one-factorial struvcture in Dhamrawansa</t>
      </text>
    </comment>
    <comment authorId="0" ref="R28">
      <text>
        <t xml:space="preserve">No one-factorial struvcture in Dhamrawansa</t>
      </text>
    </comment>
    <comment authorId="0" ref="S28">
      <text>
        <t xml:space="preserve">No one-factorial struvcture in Peppas</t>
      </text>
    </comment>
    <comment authorId="0" ref="T28">
      <text>
        <t xml:space="preserve">No one-factorial struvcture in Royen 2007</t>
      </text>
    </comment>
    <comment authorId="0" ref="U28">
      <text>
        <t xml:space="preserve">No one-factorial struvcture in Dhamrawansa
2) convolution cannot be recovered from an instance</t>
      </text>
    </comment>
    <comment authorId="0" ref="V28">
      <text>
        <t xml:space="preserve">First component of tavares isn't chi-square</t>
      </text>
    </comment>
    <comment authorId="0" ref="W28">
      <text>
        <t xml:space="preserve">No one-factorial struvcture in Hagedorn</t>
      </text>
    </comment>
    <comment authorId="0" ref="X28">
      <text>
        <t xml:space="preserve">No one-factorial struvcture in Hagedorn</t>
      </text>
    </comment>
    <comment authorId="0" ref="Y28">
      <text>
        <t xml:space="preserve">No one-factorial struvcture in Chen</t>
      </text>
    </comment>
    <comment authorId="0" ref="Z28">
      <text>
        <t xml:space="preserve">No one-factorial struvcture in Chen</t>
      </text>
    </comment>
    <comment authorId="0" ref="AA28">
      <text>
        <t xml:space="preserve">Second Schone form is a linear form</t>
      </text>
    </comment>
    <comment authorId="0" ref="AB28">
      <text>
        <t xml:space="preserve">Loop</t>
      </text>
    </comment>
    <comment authorId="0" ref="AC28">
      <text>
        <t xml:space="preserve">Special case of 1-factorial non-central</t>
      </text>
    </comment>
    <comment authorId="0" ref="AD28">
      <text>
        <t xml:space="preserve">2-factorial cannot be rcovered from 1-factorial</t>
      </text>
    </comment>
    <comment authorId="0" ref="AE28">
      <text>
        <t xml:space="preserve">Royen 1994 doesn't require a one-factoria structure</t>
      </text>
    </comment>
    <comment authorId="0" ref="AF28">
      <text>
        <t xml:space="preserve">Royen 1991 Chi-square doesn't require </t>
      </text>
    </comment>
    <comment authorId="0" ref="AG28">
      <text>
        <t xml:space="preserve">Central case</t>
      </text>
    </comment>
    <comment authorId="0" ref="A29">
      <text>
        <t xml:space="preserve">Khammassi isn't one-factorial</t>
      </text>
    </comment>
    <comment authorId="0" ref="B29">
      <text>
        <t xml:space="preserve">Laverny doesn't have to be chi-square marginally</t>
      </text>
    </comment>
    <comment authorId="0" ref="C29">
      <text>
        <t xml:space="preserve">No one-factorial struvcture in Tekinay</t>
      </text>
    </comment>
    <comment authorId="0" ref="D29">
      <text>
        <t xml:space="preserve">No condition on mean in Bithas</t>
      </text>
    </comment>
    <comment authorId="0" ref="E29">
      <text>
        <t xml:space="preserve">No one-factorial struvcture in Wiegand</t>
      </text>
    </comment>
    <comment authorId="0" ref="F29">
      <text>
        <t xml:space="preserve">No one-factorial struvcture in Wiegand</t>
      </text>
    </comment>
    <comment authorId="0" ref="G29">
      <text>
        <t xml:space="preserve">No one-factorial struvcture in Beaulieu</t>
      </text>
    </comment>
    <comment authorId="0" ref="H29">
      <text>
        <t xml:space="preserve">No one-factorial struvcture in Beaulieu</t>
      </text>
    </comment>
    <comment authorId="0" ref="I29">
      <text>
        <t xml:space="preserve">Lasserre is too general.</t>
      </text>
    </comment>
    <comment authorId="0" ref="J29">
      <text>
        <t xml:space="preserve">No one-factorial struvcture in Royen 2016</t>
      </text>
    </comment>
    <comment authorId="0" ref="K29">
      <text>
        <t xml:space="preserve">Set K=2, M=2.
Note Sigma is real in Beaulieu.
The condition on the mean in Beaulieu satisfies Royen's rank 1 condition.</t>
      </text>
    </comment>
    <comment authorId="0" ref="L29">
      <text>
        <t xml:space="preserve">One factorial, noncentral contains central
set K=2, convert complex to real</t>
      </text>
    </comment>
    <comment authorId="0" ref="M29">
      <text>
        <t xml:space="preserve">Set K=2.
Note Sigma is real in Beaulieu.
The condition on the mean in Beaulieu satisfies Royen's rank 1 condition.</t>
      </text>
    </comment>
    <comment authorId="0" ref="N29">
      <text>
        <t xml:space="preserve">One factorial, noncentral, 
set K=2m, convert complex to real</t>
      </text>
    </comment>
    <comment authorId="0" ref="O29">
      <text>
        <t xml:space="preserve">Set K=2m.
Note Sigma is real in Beaulieu.
The condition on the mean in Beaulieu satisfies Royen's rank 1 condition.</t>
      </text>
    </comment>
    <comment authorId="0" ref="P29">
      <text>
        <t xml:space="preserve">No one-factorial struvcture in Morales</t>
      </text>
    </comment>
    <comment authorId="0" ref="Q29">
      <text>
        <t xml:space="preserve">No one-factorial struvcture in Dhamrawansa</t>
      </text>
    </comment>
    <comment authorId="0" ref="R29">
      <text>
        <t xml:space="preserve">No one-factorial struvcture in Dhamrawansa</t>
      </text>
    </comment>
    <comment authorId="0" ref="S29">
      <text>
        <t xml:space="preserve">No one-factorial struvcture in Peppas</t>
      </text>
    </comment>
    <comment authorId="0" ref="T29">
      <text>
        <t xml:space="preserve">No one-factorial struvcture in Royen 2007</t>
      </text>
    </comment>
    <comment authorId="0" ref="U29">
      <text>
        <t xml:space="preserve">No one-factorial struvcture in Dhamrawansa
2) convolution cannot be recovered from an instance</t>
      </text>
    </comment>
    <comment authorId="0" ref="V29">
      <text>
        <t xml:space="preserve">First component of tavares isn't chi-square</t>
      </text>
    </comment>
    <comment authorId="0" ref="W29">
      <text>
        <t xml:space="preserve">No one-factorial struvcture in Hagedorn</t>
      </text>
    </comment>
    <comment authorId="0" ref="X29">
      <text>
        <t xml:space="preserve">No one-factorial struvcture in Hagedorn</t>
      </text>
    </comment>
    <comment authorId="0" ref="Y29">
      <text>
        <t xml:space="preserve">No one-factorial struvcture in Chen</t>
      </text>
    </comment>
    <comment authorId="0" ref="Z29">
      <text>
        <t xml:space="preserve">No one-factorial struvcture in Chen</t>
      </text>
    </comment>
    <comment authorId="0" ref="AA29">
      <text>
        <t xml:space="preserve">Second Schone form is a linear form</t>
      </text>
    </comment>
    <comment authorId="0" ref="AB29">
      <text>
        <t xml:space="preserve">This is a special case of general noncentral</t>
      </text>
    </comment>
    <comment authorId="0" ref="AC29">
      <text>
        <t xml:space="preserve">Loop</t>
      </text>
    </comment>
    <comment authorId="0" ref="AD29">
      <text>
        <t xml:space="preserve">2-factorial cannot be rcovered from 1-factorial</t>
      </text>
    </comment>
    <comment authorId="0" ref="AE29">
      <text>
        <t xml:space="preserve">Royen 1994 doesn't require a one-factoria structure</t>
      </text>
    </comment>
    <comment authorId="0" ref="AF29">
      <text>
        <t xml:space="preserve">Royen 1991 Chi-square doesn't require </t>
      </text>
    </comment>
    <comment authorId="0" ref="AG29">
      <text>
        <t xml:space="preserve">Central case</t>
      </text>
    </comment>
    <comment authorId="0" ref="A30">
      <text>
        <t xml:space="preserve">Khammassi isn't two-factorial</t>
      </text>
    </comment>
    <comment authorId="0" ref="B30">
      <text>
        <t xml:space="preserve">Laverny doesn't have to be chi-square marginally</t>
      </text>
    </comment>
    <comment authorId="0" ref="C30">
      <text>
        <t xml:space="preserve">No two-factorial struvcture in Tekinay</t>
      </text>
    </comment>
    <comment authorId="0" ref="D30">
      <text>
        <t xml:space="preserve">Bithas isn't central</t>
      </text>
    </comment>
    <comment authorId="0" ref="E30">
      <text>
        <t xml:space="preserve">No two-factorial struvcture in Wiegand</t>
      </text>
    </comment>
    <comment authorId="0" ref="F30">
      <text>
        <t xml:space="preserve">No two-factorial struvcture in Wiegand</t>
      </text>
    </comment>
    <comment authorId="0" ref="G30">
      <text>
        <t xml:space="preserve">Trivariate is necessarily two-fact</t>
      </text>
    </comment>
    <comment authorId="0" ref="H30">
      <text>
        <t xml:space="preserve">No two-factorial struvcture in Beaulieu</t>
      </text>
    </comment>
    <comment authorId="0" ref="I30">
      <text>
        <t xml:space="preserve">Lasserre is too general.</t>
      </text>
    </comment>
    <comment authorId="0" ref="J30">
      <text>
        <t xml:space="preserve">No two-factorial struvcture in Royen 2016</t>
      </text>
    </comment>
    <comment authorId="0" ref="K30">
      <text>
        <t xml:space="preserve">Beaulie is not central</t>
      </text>
    </comment>
    <comment authorId="0" ref="L30">
      <text>
        <t xml:space="preserve">In principle, a two facorial presenattion can be used to express a one-facorial matrix, unless he utilized the fact that m is miinimal in the proof</t>
      </text>
    </comment>
    <comment authorId="0" ref="M30">
      <text>
        <t xml:space="preserve">Beaulie is not central</t>
      </text>
    </comment>
    <comment authorId="0" ref="N30">
      <text>
        <t xml:space="preserve">In principle, a two factorial presentation can be used to express a one-factorial matrix unless he utilized the fact that m is minimal in the proof
Set K=2m, convert the covariance matrix</t>
      </text>
    </comment>
    <comment authorId="0" ref="O30">
      <text>
        <t xml:space="preserve">Beaulie is not central</t>
      </text>
    </comment>
    <comment authorId="0" ref="P30">
      <text>
        <t xml:space="preserve">No two-factorial struvcture in Morales</t>
      </text>
    </comment>
    <comment authorId="0" ref="Q30">
      <text>
        <t xml:space="preserve">Dharmawansa is not central</t>
      </text>
    </comment>
    <comment authorId="0" ref="R30">
      <text>
        <t xml:space="preserve">Dharmawansa is not central</t>
      </text>
    </comment>
    <comment authorId="0" ref="S30">
      <text>
        <t xml:space="preserve">Set Royen K = 2* Peppas K
Set M=3
Sigma (3x3) is necessarily 2-factorial.
</t>
      </text>
    </comment>
    <comment authorId="0" ref="T30">
      <text>
        <t xml:space="preserve">No 2 factorial strucure</t>
      </text>
    </comment>
    <comment authorId="0" ref="U30">
      <text>
        <t xml:space="preserve">No 2 factorial strucure</t>
      </text>
    </comment>
    <comment authorId="0" ref="V30">
      <text>
        <t xml:space="preserve">First component of tavares isn't chi-square</t>
      </text>
    </comment>
    <comment authorId="0" ref="W30">
      <text>
        <t xml:space="preserve">Hagedorn allows complex cov mat</t>
      </text>
    </comment>
    <comment authorId="0" ref="X30">
      <text>
        <t xml:space="preserve">Hagedorn allows complex cov mat</t>
      </text>
    </comment>
    <comment authorId="0" ref="Y30">
      <text>
        <t xml:space="preserve">Chen allows complex cov mat</t>
      </text>
    </comment>
    <comment authorId="0" ref="Z30">
      <text>
        <t xml:space="preserve">Chen allows complex cov mat</t>
      </text>
    </comment>
    <comment authorId="0" ref="AA30">
      <text>
        <t xml:space="preserve">Second Schone form is a linear form</t>
      </text>
    </comment>
    <comment authorId="0" ref="AB30">
      <text>
        <t xml:space="preserve">Royen 1995 1 fact is non-central</t>
      </text>
    </comment>
    <comment authorId="0" ref="AC30">
      <text>
        <t xml:space="preserve">Royen 1995 1 fact is non-central</t>
      </text>
    </comment>
    <comment authorId="0" ref="AD30">
      <text>
        <t xml:space="preserve">Loop</t>
      </text>
    </comment>
    <comment authorId="0" ref="AE30">
      <text>
        <t xml:space="preserve">Tree structure doesn't imply 2-fact</t>
      </text>
    </comment>
    <comment authorId="0" ref="AF30">
      <text>
        <t xml:space="preserve">Royen 1991 central chi-square doesn't require 2 fact correlation matrix</t>
      </text>
    </comment>
    <comment authorId="0" ref="AG30">
      <text>
        <t xml:space="preserve">1 fact --&gt; 2 factorial representation
Both are central</t>
      </text>
    </comment>
    <comment authorId="0" ref="A31">
      <text>
        <t xml:space="preserve">No tree structure in Khammassi</t>
      </text>
    </comment>
    <comment authorId="0" ref="B31">
      <text>
        <t xml:space="preserve">Laverny doesn't have to be chi-square marginally</t>
      </text>
    </comment>
    <comment authorId="0" ref="C31">
      <text>
        <t xml:space="preserve">No tree structure in Tekinay</t>
      </text>
    </comment>
    <comment authorId="0" ref="D31">
      <text>
        <t xml:space="preserve">No tree structure in Bithas</t>
      </text>
    </comment>
    <comment authorId="0" ref="E31">
      <text>
        <t xml:space="preserve">No tree structure in Wiegand</t>
      </text>
    </comment>
    <comment authorId="0" ref="F31">
      <text>
        <t xml:space="preserve">No tree structure in Wiegand</t>
      </text>
    </comment>
    <comment authorId="0" ref="G31">
      <text>
        <t xml:space="preserve">No tree structure in Beaulieu</t>
      </text>
    </comment>
    <comment authorId="0" ref="H31">
      <text>
        <t xml:space="preserve">No tree structure in Beaulieu</t>
      </text>
    </comment>
    <comment authorId="0" ref="I31">
      <text>
        <t xml:space="preserve">Lasserre is too general.</t>
      </text>
    </comment>
    <comment authorId="0" ref="J31">
      <text>
        <t xml:space="preserve">No tree structure in Royen 2016</t>
      </text>
    </comment>
    <comment authorId="0" ref="K31">
      <text>
        <t xml:space="preserve">No tree structure in Beaulieu</t>
      </text>
    </comment>
    <comment authorId="0" ref="L31">
      <text>
        <t xml:space="preserve">No tree structure in Beaulieu</t>
      </text>
    </comment>
    <comment authorId="0" ref="M31">
      <text>
        <t xml:space="preserve">No tree structure in Beaulieu</t>
      </text>
    </comment>
    <comment authorId="0" ref="N31">
      <text>
        <t xml:space="preserve">No tree structure in Beaulieu</t>
      </text>
    </comment>
    <comment authorId="0" ref="O31">
      <text>
        <t xml:space="preserve">No tree structure in Beaulieu</t>
      </text>
    </comment>
    <comment authorId="0" ref="P31">
      <text>
        <t xml:space="preserve">No tree structure in Morales</t>
      </text>
    </comment>
    <comment authorId="0" ref="Q31">
      <text>
        <t xml:space="preserve">Royen 1994 is central.</t>
      </text>
    </comment>
    <comment authorId="0" ref="R31">
      <text>
        <t xml:space="preserve">Royen 1994 is central.</t>
      </text>
    </comment>
    <comment authorId="0" ref="S31">
      <text>
        <t xml:space="preserve">No tree structure in Peppas.</t>
      </text>
    </comment>
    <comment authorId="0" ref="T31">
      <text>
        <t xml:space="preserve">No tree structure in Royen 2007</t>
      </text>
    </comment>
    <comment authorId="0" ref="U31">
      <text>
        <t xml:space="preserve">No tree structure in Royen 2007 conv</t>
      </text>
    </comment>
    <comment authorId="0" ref="V31">
      <text>
        <t xml:space="preserve">First component of tavares isn't chi-square</t>
      </text>
    </comment>
    <comment authorId="0" ref="W31">
      <text>
        <t xml:space="preserve">No tree structure in Hagedorn</t>
      </text>
    </comment>
    <comment authorId="0" ref="X31">
      <text>
        <t xml:space="preserve">Hagedorn allows complex covariance matrix</t>
      </text>
    </comment>
    <comment authorId="0" ref="Y31">
      <text>
        <t xml:space="preserve">Chen allows complex covariance matrix</t>
      </text>
    </comment>
    <comment authorId="0" ref="Z31">
      <text>
        <t xml:space="preserve">Chen allows complex covariance matrix</t>
      </text>
    </comment>
    <comment authorId="0" ref="AA31">
      <text>
        <t xml:space="preserve">Second Schone form is a linear form</t>
      </text>
    </comment>
    <comment authorId="0" ref="AB31">
      <text>
        <t xml:space="preserve">One fact doesn't imply a tree structure</t>
      </text>
    </comment>
    <comment authorId="0" ref="AC31">
      <text>
        <t xml:space="preserve">One fact doesn't imply a tree structure</t>
      </text>
    </comment>
    <comment authorId="0" ref="AD31">
      <text>
        <t xml:space="preserve">Two fact doesn't imply a tree structure</t>
      </text>
    </comment>
    <comment authorId="0" ref="AE31">
      <text>
        <t xml:space="preserve">Loop</t>
      </text>
    </comment>
    <comment authorId="0" ref="AF31">
      <text>
        <t xml:space="preserve">No tree structure imposed</t>
      </text>
    </comment>
    <comment authorId="0" ref="AG31">
      <text>
        <t xml:space="preserve">One fact doesn't imply tree structure</t>
      </text>
    </comment>
    <comment authorId="0" ref="A32">
      <text>
        <t xml:space="preserve">Set K=2, convert complex to real</t>
      </text>
    </comment>
    <comment authorId="0" ref="B32">
      <text>
        <t xml:space="preserve">Laverny doesn't have to be chi-square marginally</t>
      </text>
    </comment>
    <comment authorId="0" ref="C32">
      <text>
        <t xml:space="preserve">Set K=2, M=4, convert complex to real</t>
      </text>
    </comment>
    <comment authorId="0" ref="D32">
      <text>
        <t xml:space="preserve">Bithas is not central</t>
      </text>
    </comment>
    <comment authorId="0" ref="E32">
      <text>
        <t xml:space="preserve">Set K=2, convert complex to real</t>
      </text>
    </comment>
    <comment authorId="0" ref="F32">
      <text>
        <t xml:space="preserve">Set K=2, convert complex to real</t>
      </text>
    </comment>
    <comment authorId="0" ref="G32">
      <text>
        <t xml:space="preserve">Set M=3, K=2, convert complex to real</t>
      </text>
    </comment>
    <comment authorId="0" ref="H32">
      <text>
        <t xml:space="preserve">Set M=4, K=2, convert complex to real</t>
      </text>
    </comment>
    <comment authorId="0" ref="I32">
      <text>
        <t xml:space="preserve">Lasserre is too general.</t>
      </text>
    </comment>
    <comment authorId="0" ref="J32">
      <text>
        <t xml:space="preserve">Centrality</t>
      </text>
    </comment>
    <comment authorId="0" ref="K32">
      <text>
        <t xml:space="preserve">Beaulieu 2011 biv allows noncentrality</t>
      </text>
    </comment>
    <comment authorId="0" ref="L32">
      <text>
        <t xml:space="preserve">Set K=2, convert complex to real</t>
      </text>
    </comment>
    <comment authorId="0" ref="M32">
      <text>
        <t xml:space="preserve">Beaulieu Rician --&gt; noncentral </t>
      </text>
    </comment>
    <comment authorId="0" ref="N32">
      <text>
        <t xml:space="preserve">Sett K=2m, and convert complex to real</t>
      </text>
    </comment>
    <comment authorId="0" ref="O32">
      <text>
        <t xml:space="preserve">Generalized Rician is noncentral</t>
      </text>
    </comment>
    <comment authorId="0" ref="P32">
      <text>
        <t xml:space="preserve">Morales allows complex cov mat</t>
      </text>
    </comment>
    <comment authorId="0" ref="Q32">
      <text>
        <t xml:space="preserve">Dharmawansa is Non-central</t>
      </text>
    </comment>
    <comment authorId="0" ref="R32">
      <text>
        <t xml:space="preserve">Dharmawansa is Non-central</t>
      </text>
    </comment>
    <comment authorId="0" ref="S32">
      <text>
        <t xml:space="preserve">Take Royen K = 2 Peppas K
Convert complex tro real</t>
      </text>
    </comment>
    <comment authorId="0" ref="T32">
      <text>
        <t xml:space="preserve">They're actually equivalent</t>
      </text>
    </comment>
    <comment authorId="0" ref="U32">
      <text>
        <t xml:space="preserve">Cannot recover convolution from one instance</t>
      </text>
    </comment>
    <comment authorId="0" ref="V32">
      <text>
        <t xml:space="preserve">First component of tavares isn't chi-square</t>
      </text>
    </comment>
    <comment authorId="0" ref="W32">
      <text>
        <t xml:space="preserve">Hagedorn allows complex cov mat</t>
      </text>
    </comment>
    <comment authorId="0" ref="X32">
      <text>
        <t xml:space="preserve">Hagedorn allows complex cov mat</t>
      </text>
    </comment>
    <comment authorId="0" ref="Y32">
      <text>
        <t xml:space="preserve">Chen allows complex cov mat</t>
      </text>
    </comment>
    <comment authorId="0" ref="Z32">
      <text>
        <t xml:space="preserve">Chen allows complex cov mat</t>
      </text>
    </comment>
    <comment authorId="0" ref="AA32">
      <text>
        <t xml:space="preserve">Second Schone form is a linear form</t>
      </text>
    </comment>
    <comment authorId="0" ref="AB32">
      <text>
        <t xml:space="preserve">Royen 1995 one fact is non-central</t>
      </text>
    </comment>
    <comment authorId="0" ref="AC32">
      <text>
        <t xml:space="preserve">Royen 1995 one fact is non-central</t>
      </text>
    </comment>
    <comment authorId="0" ref="AD32">
      <text>
        <t xml:space="preserve">Two factorial central is a particular case</t>
      </text>
    </comment>
    <comment authorId="0" ref="AE32">
      <text>
        <t xml:space="preserve">It works since 1994 is also central</t>
      </text>
    </comment>
    <comment authorId="0" ref="AF32">
      <text>
        <t xml:space="preserve">loop</t>
      </text>
    </comment>
    <comment authorId="0" ref="AG32">
      <text>
        <t xml:space="preserve">1991 1 fact is central</t>
      </text>
    </comment>
    <comment authorId="0" ref="A33">
      <text>
        <t xml:space="preserve">Khammassi isn't one-factorial</t>
      </text>
    </comment>
    <comment authorId="0" ref="B33">
      <text>
        <t xml:space="preserve">Laverny doesn't have to be chi-square marginally</t>
      </text>
    </comment>
    <comment authorId="0" ref="C33">
      <text>
        <t xml:space="preserve">Tekinay does not require one fact</t>
      </text>
    </comment>
    <comment authorId="0" ref="D33">
      <text>
        <t xml:space="preserve">Bithas isn't necessarily central</t>
      </text>
    </comment>
    <comment authorId="0" ref="E33">
      <text>
        <t xml:space="preserve">No one-factorial struvcture in Wiegand</t>
      </text>
    </comment>
    <comment authorId="0" ref="F33">
      <text>
        <t xml:space="preserve">No one-factorial struvcture in Wiegand</t>
      </text>
    </comment>
    <comment authorId="0" ref="G33">
      <text>
        <t xml:space="preserve">No one-factorial struvcture in Beaulieu</t>
      </text>
    </comment>
    <comment authorId="0" ref="H33">
      <text>
        <t xml:space="preserve">No one-factorial struvcture in Beaulieu</t>
      </text>
    </comment>
    <comment authorId="0" ref="J33">
      <text>
        <t xml:space="preserve">No one-factorial struvcture in Royen 2016</t>
      </text>
    </comment>
    <comment authorId="0" ref="K33">
      <text>
        <t xml:space="preserve">Beaulieu is non-central</t>
      </text>
    </comment>
    <comment authorId="0" ref="L33">
      <text>
        <t xml:space="preserve">Set K=2, convert complex into real</t>
      </text>
    </comment>
    <comment authorId="0" ref="M33">
      <text>
        <t xml:space="preserve">Rician --&gt; non-central</t>
      </text>
    </comment>
    <comment authorId="0" ref="N33">
      <text>
        <t xml:space="preserve">Set K=2m, convert complex into real</t>
      </text>
    </comment>
    <comment authorId="0" ref="O33">
      <text>
        <t xml:space="preserve">Generalized Rician is non-central</t>
      </text>
    </comment>
    <comment authorId="0" ref="P33">
      <text>
        <t xml:space="preserve">Not necessarily one fact
Allows complex matrices</t>
      </text>
    </comment>
    <comment authorId="0" ref="Q33">
      <text>
        <t xml:space="preserve">Dharmawansa is Non-central</t>
      </text>
    </comment>
    <comment authorId="0" ref="R33">
      <text>
        <t xml:space="preserve">Dharmawansa is Non-central</t>
      </text>
    </comment>
    <comment authorId="0" ref="S33">
      <text>
        <t xml:space="preserve">No one-factorial struvcture in Peppas</t>
      </text>
    </comment>
    <comment authorId="0" ref="T33">
      <text>
        <t xml:space="preserve">No one-factorial struvcture in Royen 2007</t>
      </text>
    </comment>
    <comment authorId="0" ref="U33">
      <text>
        <t xml:space="preserve">No one-factorial struvcture in Dhamrawansa
2) convolution cannot be recovered from an instance</t>
      </text>
    </comment>
    <comment authorId="0" ref="V33">
      <text>
        <t xml:space="preserve">First component of tavares isn't chi-square</t>
      </text>
    </comment>
    <comment authorId="0" ref="W33">
      <text>
        <t xml:space="preserve">No one-factorial struvcture in Hagedorn</t>
      </text>
    </comment>
    <comment authorId="0" ref="X33">
      <text>
        <t xml:space="preserve">No one-factorial struvcture in Hagedorn</t>
      </text>
    </comment>
    <comment authorId="0" ref="Y33">
      <text>
        <t xml:space="preserve">Chen allows complex cov mat</t>
      </text>
    </comment>
    <comment authorId="0" ref="Z33">
      <text>
        <t xml:space="preserve">Chen allows complex cov mat</t>
      </text>
    </comment>
    <comment authorId="0" ref="AA33">
      <text>
        <t xml:space="preserve">Second Schone form is a linear form</t>
      </text>
    </comment>
    <comment authorId="0" ref="AB33">
      <text>
        <t xml:space="preserve">Royen 1995 1 fact allows non-centrality</t>
      </text>
    </comment>
    <comment authorId="0" ref="AC33">
      <text>
        <t xml:space="preserve">Royen 1995 1 fact allows non-centrality</t>
      </text>
    </comment>
    <comment authorId="0" ref="AD33">
      <text>
        <t xml:space="preserve">2 fact cannot be recovered from 1 fact</t>
      </text>
    </comment>
    <comment authorId="0" ref="AE33">
      <text>
        <t xml:space="preserve">Tree structuire doesn't imply 1 fact</t>
      </text>
    </comment>
    <comment authorId="0" ref="AF33">
      <text>
        <t xml:space="preserve">Not necessarily 1 fact</t>
      </text>
    </comment>
    <comment authorId="0" ref="AG33">
      <text>
        <t xml:space="preserve">Loop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Loop</t>
      </text>
    </comment>
    <comment authorId="0" ref="D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E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F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G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H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I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J3">
      <text>
        <t xml:space="preserve">Lasserre is too general.</t>
      </text>
    </comment>
    <comment authorId="0" ref="K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L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M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N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O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P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Q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R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S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T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U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V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W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X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Y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Z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A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B3">
      <text>
        <t xml:space="preserve">Laverny works for complete quadratic forms.</t>
      </text>
    </comment>
    <comment authorId="0" ref="AC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D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E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F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G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H3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B4">
      <text>
        <t xml:space="preserve">M=N=4 for Tekinay
</t>
      </text>
    </comment>
    <comment authorId="0" ref="C4">
      <text>
        <t xml:space="preserve">Only for Rayleigh.
</t>
      </text>
    </comment>
    <comment authorId="0" ref="D4">
      <text>
        <t xml:space="preserve">Loops</t>
      </text>
    </comment>
    <comment authorId="0" ref="E4">
      <text>
        <t xml:space="preserve">Not just quadreivcarioate</t>
      </text>
    </comment>
    <comment authorId="0" ref="F4">
      <text>
        <t xml:space="preserve">Quadrivariate vs M-variate
</t>
      </text>
    </comment>
    <comment authorId="0" ref="G4">
      <text>
        <t xml:space="preserve">Quadrivariate vs M-variate
</t>
      </text>
    </comment>
    <comment authorId="0" ref="H4">
      <text>
        <t xml:space="preserve">quadri tri</t>
      </text>
    </comment>
    <comment authorId="0" ref="J4">
      <text>
        <t xml:space="preserve">Lasserre is too general.</t>
      </text>
    </comment>
    <comment authorId="0" ref="K4">
      <text>
        <t xml:space="preserve">Quadrivariate vs M-variate
</t>
      </text>
    </comment>
    <comment authorId="0" ref="L4">
      <text>
        <t xml:space="preserve">Quadrivariate vs Bivariate
</t>
      </text>
    </comment>
    <comment authorId="0" ref="M4">
      <text>
        <t xml:space="preserve">Quadrivariate vs M-variate
</t>
      </text>
    </comment>
    <comment authorId="0" ref="N4">
      <text>
        <t xml:space="preserve">Quadrivariate vs M-variate
</t>
      </text>
    </comment>
    <comment authorId="0" ref="O4">
      <text>
        <t xml:space="preserve">Quadrivariate vs M-variate
</t>
      </text>
    </comment>
    <comment authorId="0" ref="P4">
      <text>
        <t xml:space="preserve">Quadrivariate vs M-variate
</t>
      </text>
    </comment>
    <comment authorId="0" ref="Q4">
      <text>
        <t xml:space="preserve">Quadrivariate vs M-variate
</t>
      </text>
    </comment>
    <comment authorId="0" ref="R4">
      <text>
        <t xml:space="preserve">Quadrivariate vs trivariate
</t>
      </text>
    </comment>
    <comment authorId="0" ref="S4">
      <text>
        <t xml:space="preserve">Quadrivariate vs trivariate
</t>
      </text>
    </comment>
    <comment authorId="0" ref="T4">
      <text>
        <t xml:space="preserve">Quadrivariate vs trivariate
</t>
      </text>
    </comment>
    <comment authorId="0" ref="U4">
      <text>
        <t xml:space="preserve">Quadrivariate vs M-variate
</t>
      </text>
    </comment>
    <comment authorId="0" ref="V4">
      <text>
        <t xml:space="preserve">Quadrivariate vs M-variate
</t>
      </text>
    </comment>
    <comment authorId="0" ref="W4">
      <text>
        <t xml:space="preserve">Quadrivariate vs bivariate
</t>
      </text>
    </comment>
    <comment authorId="0" ref="X4">
      <text>
        <t xml:space="preserve">Quadrivariate vs trivariate
</t>
      </text>
    </comment>
    <comment authorId="0" ref="Y4">
      <text>
        <t xml:space="preserve">Quadrivariate vs Bivariate
</t>
      </text>
    </comment>
    <comment authorId="0" ref="Z4">
      <text>
        <t xml:space="preserve">Quadrivariate vs trivariate
</t>
      </text>
    </comment>
    <comment authorId="0" ref="AA4">
      <text>
        <t xml:space="preserve">Tekinay is actually more general since it doesnt require sigma_{14}=0</t>
      </text>
    </comment>
    <comment authorId="0" ref="AB4">
      <text>
        <t xml:space="preserve">Quadrivariate vs Bivariate
</t>
      </text>
    </comment>
    <comment authorId="0" ref="AC4">
      <text>
        <t xml:space="preserve">Quadrivariate vs M-variate
</t>
      </text>
    </comment>
    <comment authorId="0" ref="AD4">
      <text>
        <t xml:space="preserve">Quadrivariate vs M-variate
</t>
      </text>
    </comment>
    <comment authorId="0" ref="AE4">
      <text>
        <t xml:space="preserve">Quadrivariate vs M-variate
</t>
      </text>
    </comment>
    <comment authorId="0" ref="AF4">
      <text>
        <t xml:space="preserve">Quadrivariate vs M-variate
</t>
      </text>
    </comment>
    <comment authorId="0" ref="AG4">
      <text>
        <t xml:space="preserve">Quadrivariate vs M-variate
</t>
      </text>
    </comment>
    <comment authorId="0" ref="AH4">
      <text>
        <t xml:space="preserve">Quadrivariate vs M-variate
</t>
      </text>
    </comment>
    <comment authorId="0" ref="B5">
      <text>
        <t xml:space="preserve">Khammassi doesn't have a condition of one-factorial on the covariance matrix</t>
      </text>
    </comment>
    <comment authorId="0" ref="C5">
      <text>
        <t xml:space="preserve">Bithas is for Rician only</t>
      </text>
    </comment>
    <comment authorId="0" ref="D5">
      <text>
        <t xml:space="preserve">Set \mu=0, N=M=4</t>
      </text>
    </comment>
    <comment authorId="0" ref="E5">
      <text>
        <t xml:space="preserve">loop</t>
      </text>
    </comment>
    <comment authorId="0" ref="H5">
      <text>
        <t xml:space="preserve">Beaulieu doesn't have a condition of one-factorial on the covariance matrix</t>
      </text>
    </comment>
    <comment authorId="0" ref="I5">
      <text>
        <t xml:space="preserve">Beaulieu doesn't have a condition of one-factorial on the covariance matrix</t>
      </text>
    </comment>
    <comment authorId="0" ref="J5">
      <text>
        <t xml:space="preserve">Lasserre is too general.</t>
      </text>
    </comment>
    <comment authorId="0" ref="K5">
      <text>
        <t xml:space="preserve">N=KM in Royen</t>
      </text>
    </comment>
    <comment authorId="0" ref="O5">
      <text>
        <t xml:space="preserve">N=KM</t>
      </text>
    </comment>
    <comment authorId="0" ref="P5">
      <text>
        <t xml:space="preserve">N=KM </t>
      </text>
    </comment>
    <comment authorId="0" ref="Q5">
      <text>
        <t xml:space="preserve">N=KM </t>
      </text>
    </comment>
    <comment authorId="0" ref="R5">
      <text>
        <t xml:space="preserve">1) Difference condition on the covariance structure
2) N= 3K in Dharmwansa</t>
      </text>
    </comment>
    <comment authorId="0" ref="S5">
      <text>
        <t xml:space="preserve">1) Difference condition on the covariance structure
2) N= 3K in Dharmwansa
3) Real vector</t>
      </text>
    </comment>
    <comment authorId="0" ref="T5">
      <text>
        <t xml:space="preserve">1) Peppas is 3K=N
2) Bithas is one-factorial</t>
      </text>
    </comment>
    <comment authorId="0" ref="U5">
      <text>
        <t xml:space="preserve">N=KM
</t>
      </text>
    </comment>
    <comment authorId="0" ref="V5">
      <text>
        <t xml:space="preserve">N=KM
</t>
      </text>
    </comment>
    <comment authorId="0" ref="W5">
      <text>
        <t xml:space="preserve">N= 2K in Tavares</t>
      </text>
    </comment>
    <comment authorId="0" ref="X5">
      <text>
        <t xml:space="preserve">1) 3K
2) Not one-factorial as required by Bithas</t>
      </text>
    </comment>
    <comment authorId="0" ref="Y5">
      <text>
        <t xml:space="preserve">1) 2K
2) Not one-factorial as required by Bithas</t>
      </text>
    </comment>
    <comment authorId="0" ref="Z5">
      <text>
        <t xml:space="preserve">One-factorial doesn't support</t>
      </text>
    </comment>
    <comment authorId="0" ref="AA5">
      <text>
        <t xml:space="preserve">One-factorial doesn't support</t>
      </text>
    </comment>
    <comment authorId="0" ref="AB5">
      <text>
        <t xml:space="preserve">In schone, M=2 AND n IS FREE, while Bithas requires M=N</t>
      </text>
    </comment>
    <comment authorId="0" ref="AC5">
      <text>
        <t xml:space="preserve">Royen : N=KM
Bithas: N+M</t>
      </text>
    </comment>
    <comment authorId="0" ref="AD5">
      <text>
        <t xml:space="preserve">Royen : N=KM
Bithas: N+M</t>
      </text>
    </comment>
    <comment authorId="0" ref="AE5">
      <text>
        <t xml:space="preserve">Royen : N=KM
Bithas: N+M</t>
      </text>
    </comment>
    <comment authorId="0" ref="AF5">
      <text>
        <t xml:space="preserve">Royen : N=KM
Bithas: N+M</t>
      </text>
    </comment>
    <comment authorId="0" ref="AG5">
      <text>
        <t xml:space="preserve">Royen : N=KM
Bithas: N+M</t>
      </text>
    </comment>
    <comment authorId="0" ref="AH5">
      <text>
        <t xml:space="preserve">Royen : N=KM
Bithas: N+M</t>
      </text>
    </comment>
    <comment authorId="0" ref="C6">
      <text>
        <t xml:space="preserve">Wiegand is only for Rayleigh</t>
      </text>
    </comment>
    <comment authorId="0" ref="E6">
      <text>
        <t xml:space="preserve">No, since Biths is Rician</t>
      </text>
    </comment>
    <comment authorId="0" ref="F6">
      <text>
        <t xml:space="preserve">loop</t>
      </text>
    </comment>
    <comment authorId="0" ref="J6">
      <text>
        <t xml:space="preserve">Lasserre is too general.</t>
      </text>
    </comment>
    <comment authorId="0" ref="K6">
      <text>
        <t xml:space="preserve">N=KM in Royen</t>
      </text>
    </comment>
    <comment authorId="0" ref="L6">
      <text>
        <t xml:space="preserve">Wiegand is Rayleigh</t>
      </text>
    </comment>
    <comment authorId="0" ref="N6">
      <text>
        <t xml:space="preserve">Wiegand is Rayleigh</t>
      </text>
    </comment>
    <comment authorId="0" ref="O6">
      <text>
        <t xml:space="preserve">Wiegand is Rayleigh</t>
      </text>
    </comment>
    <comment authorId="0" ref="P6">
      <text>
        <t xml:space="preserve">Beaulieu reuire N=mM (Nakagami-m)</t>
      </text>
    </comment>
    <comment authorId="0" ref="Q6">
      <text>
        <t xml:space="preserve">N=KM</t>
      </text>
    </comment>
    <comment authorId="0" ref="R6">
      <text>
        <t xml:space="preserve">N=3K</t>
      </text>
    </comment>
    <comment authorId="0" ref="S6">
      <text>
        <t xml:space="preserve">N=3K+real</t>
      </text>
    </comment>
    <comment authorId="0" ref="T6">
      <text>
        <t xml:space="preserve">N=3K</t>
      </text>
    </comment>
    <comment authorId="0" ref="U6">
      <text>
        <t xml:space="preserve">N=MK
</t>
      </text>
    </comment>
    <comment authorId="0" ref="V6">
      <text>
        <t xml:space="preserve">N=MK
</t>
      </text>
    </comment>
    <comment authorId="0" ref="W6">
      <text>
        <t xml:space="preserve">N=2K</t>
      </text>
    </comment>
    <comment authorId="0" ref="X6">
      <text>
        <t xml:space="preserve">N=3K</t>
      </text>
    </comment>
    <comment authorId="0" ref="Y6">
      <text>
        <t xml:space="preserve">N=2K
</t>
      </text>
    </comment>
    <comment authorId="0" ref="Z6">
      <text>
        <t xml:space="preserve">Chen and Telaambura accept a general 3x3 covariance matrix while Wiegand requires a real covariance matrix</t>
      </text>
    </comment>
    <comment authorId="0" ref="AA6">
      <text>
        <t xml:space="preserve">Chen and Telaambura accept a general 3x3 covariance matrix while Wiegand requires a real covariance matrix</t>
      </text>
    </comment>
    <comment authorId="0" ref="AB6">
      <text>
        <t xml:space="preserve">In schone, M=2 AND n IS FREE, while Wiegand requires M=N</t>
      </text>
    </comment>
    <comment authorId="0" ref="AC6">
      <text>
        <t xml:space="preserve">Royen : N=KM
Wiegand: N+M</t>
      </text>
    </comment>
    <comment authorId="0" ref="AD6">
      <text>
        <t xml:space="preserve">Royen : N=KM
Wiegand: N+M</t>
      </text>
    </comment>
    <comment authorId="0" ref="AE6">
      <text>
        <t xml:space="preserve">Royen : N=KM
Wiegand: N+M</t>
      </text>
    </comment>
    <comment authorId="0" ref="AF6">
      <text>
        <t xml:space="preserve">Royen : N=KM
Wiegand: N+M</t>
      </text>
    </comment>
    <comment authorId="0" ref="AG6">
      <text>
        <t xml:space="preserve">Royen : N=KM
Wiegand: N+M</t>
      </text>
    </comment>
    <comment authorId="0" ref="AH6">
      <text>
        <t xml:space="preserve">Royen : N=KM
Wiegand: N+M</t>
      </text>
    </comment>
    <comment authorId="0" ref="B7">
      <text>
        <t xml:space="preserve">Wiegan require Toeplitz correlation matrix</t>
      </text>
    </comment>
    <comment authorId="0" ref="C7">
      <text>
        <t xml:space="preserve">Wiegand is only for Rayleigh</t>
      </text>
    </comment>
    <comment authorId="0" ref="D7">
      <text>
        <t xml:space="preserve">Tekinay doesn't require a structure on the covariance matrix</t>
      </text>
    </comment>
    <comment authorId="0" ref="E7">
      <text>
        <t xml:space="preserve">No, since Biths is Rician</t>
      </text>
    </comment>
    <comment authorId="0" ref="F7">
      <text>
        <t xml:space="preserve">2018 requires Toeplitz, while 20-19 doesn't</t>
      </text>
    </comment>
    <comment authorId="0" ref="G7">
      <text>
        <t xml:space="preserve">Loop</t>
      </text>
    </comment>
    <comment authorId="0" ref="H7">
      <text>
        <t xml:space="preserve">Beaulieu doesn't require Toeplitz</t>
      </text>
    </comment>
    <comment authorId="0" ref="I7">
      <text>
        <t xml:space="preserve">Beaulieu doesn't require Toeplitz</t>
      </text>
    </comment>
    <comment authorId="0" ref="J7">
      <text>
        <t xml:space="preserve">Lasserre is too general.</t>
      </text>
    </comment>
    <comment authorId="0" ref="K7">
      <text>
        <t xml:space="preserve">N=KM in Royen</t>
      </text>
    </comment>
    <comment authorId="0" ref="L7">
      <text>
        <t xml:space="preserve">Wiegand is Rayleigh</t>
      </text>
    </comment>
    <comment authorId="0" ref="M7">
      <text>
        <t xml:space="preserve">Beaulieu doesn't require Toeplitz</t>
      </text>
    </comment>
    <comment authorId="0" ref="N7">
      <text>
        <t xml:space="preserve">Wiegand is Rayleigh</t>
      </text>
    </comment>
    <comment authorId="0" ref="O7">
      <text>
        <t xml:space="preserve">Wiegand is Rayleigh</t>
      </text>
    </comment>
    <comment authorId="0" ref="P7">
      <text>
        <t xml:space="preserve">Beaulieu reuire N=mM (Nakagami-m)</t>
      </text>
    </comment>
    <comment authorId="0" ref="Q7">
      <text>
        <t xml:space="preserve">N=KM</t>
      </text>
    </comment>
    <comment authorId="0" ref="R7">
      <text>
        <t xml:space="preserve">N=3K</t>
      </text>
    </comment>
    <comment authorId="0" ref="S7">
      <text>
        <t xml:space="preserve">N=3K+real</t>
      </text>
    </comment>
    <comment authorId="0" ref="T7">
      <text>
        <t xml:space="preserve">N=3K</t>
      </text>
    </comment>
    <comment authorId="0" ref="U7">
      <text>
        <t xml:space="preserve">N=MK
</t>
      </text>
    </comment>
    <comment authorId="0" ref="V7">
      <text>
        <t xml:space="preserve">N=MK
</t>
      </text>
    </comment>
    <comment authorId="0" ref="W7">
      <text>
        <t xml:space="preserve">N=2K</t>
      </text>
    </comment>
    <comment authorId="0" ref="X7">
      <text>
        <t xml:space="preserve">N=3K</t>
      </text>
    </comment>
    <comment authorId="0" ref="Y7">
      <text>
        <t xml:space="preserve">N=2K
</t>
      </text>
    </comment>
    <comment authorId="0" ref="Z7">
      <text>
        <t xml:space="preserve">Chen and Telaambura accept a general 3x3 covariance matrix while Wiegand requires a real covariance matrix</t>
      </text>
    </comment>
    <comment authorId="0" ref="AA7">
      <text>
        <t xml:space="preserve">Chen and Telaambura accept a general 3x3 covariance matrix while Wiegand requires a real covariance matrix</t>
      </text>
    </comment>
    <comment authorId="0" ref="AB7">
      <text>
        <t xml:space="preserve">In schone, M=2 AND n IS FREE, while Wiegand requires M=N</t>
      </text>
    </comment>
    <comment authorId="0" ref="AC7">
      <text>
        <t xml:space="preserve">Royen : N=KM
Wiegand: N+M</t>
      </text>
    </comment>
    <comment authorId="0" ref="AD7">
      <text>
        <t xml:space="preserve">Royen : N=KM
Wiegand: N+M</t>
      </text>
    </comment>
    <comment authorId="0" ref="AE7">
      <text>
        <t xml:space="preserve">Royen : N=KM
Wiegand: N+M</t>
      </text>
    </comment>
    <comment authorId="0" ref="AF7">
      <text>
        <t xml:space="preserve">Royen : N=KM
Wiegand: N+M</t>
      </text>
    </comment>
    <comment authorId="0" ref="AG7">
      <text>
        <t xml:space="preserve">Royen : N=KM
Wiegand: N+M</t>
      </text>
    </comment>
    <comment authorId="0" ref="AH7">
      <text>
        <t xml:space="preserve">Royen : N=KM
Wiegand: N+M</t>
      </text>
    </comment>
    <comment authorId="0" ref="B8">
      <text>
        <t xml:space="preserve">Beaulieu is trivariate and Malek is general</t>
      </text>
    </comment>
    <comment authorId="0" ref="C8">
      <text>
        <t xml:space="preserve">1) Beaulieu is trivariate and Laverny is general
2) Not necessarily chi-square</t>
      </text>
    </comment>
    <comment authorId="0" ref="D8">
      <text>
        <t xml:space="preserve">Tri vs Quadri</t>
      </text>
    </comment>
    <comment authorId="0" ref="E8">
      <text>
        <t xml:space="preserve">Trivar vs M-varoiate</t>
      </text>
    </comment>
    <comment authorId="0" ref="F8">
      <text>
        <t xml:space="preserve">Trivar vs M-varoiate</t>
      </text>
    </comment>
    <comment authorId="0" ref="G8">
      <text>
        <t xml:space="preserve">Trivar vs M-varoiate</t>
      </text>
    </comment>
    <comment authorId="0" ref="H8">
      <text>
        <t xml:space="preserve">Loop</t>
      </text>
    </comment>
    <comment authorId="0" ref="I8">
      <text>
        <t xml:space="preserve">Tri vs Quadri</t>
      </text>
    </comment>
    <comment authorId="0" ref="J8">
      <text>
        <t xml:space="preserve">Lasserre is too general.</t>
      </text>
    </comment>
    <comment authorId="0" ref="K8">
      <text>
        <t xml:space="preserve">Tri vs general</t>
      </text>
    </comment>
    <comment authorId="0" ref="L8">
      <text>
        <t xml:space="preserve">Tri vs bi</t>
      </text>
    </comment>
    <comment authorId="0" ref="M8">
      <text>
        <t xml:space="preserve">Tri vs general</t>
      </text>
    </comment>
    <comment authorId="0" ref="N8">
      <text>
        <t xml:space="preserve">Tri vs general</t>
      </text>
    </comment>
    <comment authorId="0" ref="O8">
      <text>
        <t xml:space="preserve">Tri vs general</t>
      </text>
    </comment>
    <comment authorId="0" ref="P8">
      <text>
        <t xml:space="preserve">Tri vs general</t>
      </text>
    </comment>
    <comment authorId="0" ref="Q8">
      <text>
        <t xml:space="preserve">Tri vs general</t>
      </text>
    </comment>
    <comment authorId="0" ref="R8">
      <text>
        <t xml:space="preserve">Beaulie: M=N=3
Dharmawansa: M=3K</t>
      </text>
    </comment>
    <comment authorId="0" ref="S8">
      <text>
        <t xml:space="preserve">Beaulie: M=N=3
Dharmawansa: M=3K real</t>
      </text>
    </comment>
    <comment authorId="0" ref="T8">
      <text>
        <t xml:space="preserve">Peppas: N=3K
Beaulieu : N=M=3</t>
      </text>
    </comment>
    <comment authorId="0" ref="U8">
      <text>
        <t xml:space="preserve">Tri vs general</t>
      </text>
    </comment>
    <comment authorId="0" ref="V8">
      <text>
        <t xml:space="preserve">Tri vs general</t>
      </text>
    </comment>
    <comment authorId="0" ref="W8">
      <text>
        <t xml:space="preserve">Tri vs bi</t>
      </text>
    </comment>
    <comment authorId="0" ref="X8">
      <text>
        <t xml:space="preserve">Hagedorn: N=3k
Beaulieu: N=3</t>
      </text>
    </comment>
    <comment authorId="0" ref="Y8">
      <text>
        <t xml:space="preserve">Tri vs bi</t>
      </text>
    </comment>
    <comment authorId="0" ref="Z8">
      <text>
        <t xml:space="preserve">Chen allows a general (complex)n covariance matyrix</t>
      </text>
    </comment>
    <comment authorId="0" ref="AA8">
      <text>
        <t xml:space="preserve">Tri vs quadri</t>
      </text>
    </comment>
    <comment authorId="0" ref="AB8">
      <text>
        <t xml:space="preserve">Tri vs bi, N is free</t>
      </text>
    </comment>
    <comment authorId="0" ref="AC8">
      <text>
        <t xml:space="preserve">Tri vs general</t>
      </text>
    </comment>
    <comment authorId="0" ref="AD8">
      <text>
        <t xml:space="preserve">Tri vs general</t>
      </text>
    </comment>
    <comment authorId="0" ref="AE8">
      <text>
        <t xml:space="preserve">Tri vs general</t>
      </text>
    </comment>
    <comment authorId="0" ref="AF8">
      <text>
        <t xml:space="preserve">Tri vs general</t>
      </text>
    </comment>
    <comment authorId="0" ref="AG8">
      <text>
        <t xml:space="preserve">Tri vs general</t>
      </text>
    </comment>
    <comment authorId="0" ref="AH8">
      <text>
        <t xml:space="preserve">Tri vs general</t>
      </text>
    </comment>
    <comment authorId="0" ref="B9">
      <text>
        <t xml:space="preserve">Quadri vs general</t>
      </text>
    </comment>
    <comment authorId="0" ref="C9">
      <text>
        <t xml:space="preserve">Quadri vs general</t>
      </text>
    </comment>
    <comment authorId="0" ref="D9">
      <text>
        <t xml:space="preserve">equivalent</t>
      </text>
    </comment>
    <comment authorId="0" ref="E9">
      <text>
        <t xml:space="preserve">Quadri vs General</t>
      </text>
    </comment>
    <comment authorId="0" ref="F9">
      <text>
        <t xml:space="preserve">Quadri vs General
</t>
      </text>
    </comment>
    <comment authorId="0" ref="G9">
      <text>
        <t xml:space="preserve">Quadri vs General
</t>
      </text>
    </comment>
    <comment authorId="0" ref="H9">
      <text>
        <t xml:space="preserve">QUadri vs Tri</t>
      </text>
    </comment>
    <comment authorId="0" ref="I9">
      <text>
        <t xml:space="preserve">Loop</t>
      </text>
    </comment>
    <comment authorId="0" ref="J9">
      <text>
        <t xml:space="preserve">Lasserre is too general.</t>
      </text>
    </comment>
    <comment authorId="0" ref="K9">
      <text>
        <t xml:space="preserve">Quadri vs general</t>
      </text>
    </comment>
    <comment authorId="0" ref="L9">
      <text>
        <t xml:space="preserve">Quadri vs Bivariate</t>
      </text>
    </comment>
    <comment authorId="0" ref="M9">
      <text>
        <t xml:space="preserve">Quadri vs general </t>
      </text>
    </comment>
    <comment authorId="0" ref="N9">
      <text>
        <t xml:space="preserve">Quadri vs general </t>
      </text>
    </comment>
    <comment authorId="0" ref="O9">
      <text>
        <t xml:space="preserve">Quadri vs general </t>
      </text>
    </comment>
    <comment authorId="0" ref="P9">
      <text>
        <t xml:space="preserve">Quadri vs general </t>
      </text>
    </comment>
    <comment authorId="0" ref="Q9">
      <text>
        <t xml:space="preserve">Quadri vs general </t>
      </text>
    </comment>
    <comment authorId="0" ref="R9">
      <text>
        <t xml:space="preserve">quadri vs tri
</t>
      </text>
    </comment>
    <comment authorId="0" ref="S9">
      <text>
        <t xml:space="preserve">quadri vs tri
+ real</t>
      </text>
    </comment>
    <comment authorId="0" ref="T9">
      <text>
        <t xml:space="preserve">quadri vs tri</t>
      </text>
    </comment>
    <comment authorId="0" ref="U9">
      <text>
        <t xml:space="preserve">quadri vs genral</t>
      </text>
    </comment>
    <comment authorId="0" ref="V9">
      <text>
        <t xml:space="preserve">quadri vs genral</t>
      </text>
    </comment>
    <comment authorId="0" ref="W9">
      <text>
        <t xml:space="preserve">quadri vs bi</t>
      </text>
    </comment>
    <comment authorId="0" ref="X9">
      <text>
        <t xml:space="preserve">quadri vs Trivariate
</t>
      </text>
    </comment>
    <comment authorId="0" ref="Y9">
      <text>
        <t xml:space="preserve">quadri vs Bivariate</t>
      </text>
    </comment>
    <comment authorId="0" ref="Z9">
      <text>
        <t xml:space="preserve">Quadri vs Tri
</t>
      </text>
    </comment>
    <comment authorId="0" ref="AA9">
      <text>
        <t xml:space="preserve">Beaulieu does not require Sigma_14 = 0. Hence more general and applies to Chen</t>
      </text>
    </comment>
    <comment authorId="0" ref="AB9">
      <text>
        <t xml:space="preserve">Quadrli vs Bivariate</t>
      </text>
    </comment>
    <comment authorId="0" ref="AC9">
      <text>
        <t xml:space="preserve">Quadri vs General
</t>
      </text>
    </comment>
    <comment authorId="0" ref="AD9">
      <text>
        <t xml:space="preserve">Quadri vs General
</t>
      </text>
    </comment>
    <comment authorId="0" ref="AE9">
      <text>
        <t xml:space="preserve">Quadri vs General
</t>
      </text>
    </comment>
    <comment authorId="0" ref="AF9">
      <text>
        <t xml:space="preserve">Quadri vs General
</t>
      </text>
    </comment>
    <comment authorId="0" ref="AG9">
      <text>
        <t xml:space="preserve">Quadri vs General
</t>
      </text>
    </comment>
    <comment authorId="0" ref="AH9">
      <text>
        <t xml:space="preserve">Quadri vs General
</t>
      </text>
    </comment>
    <comment authorId="0" ref="J10">
      <text>
        <t xml:space="preserve">No loops</t>
      </text>
    </comment>
    <comment authorId="0" ref="B11">
      <text>
        <t xml:space="preserve">Set K=2. Use covariance matrix with special structure</t>
      </text>
    </comment>
    <comment authorId="0" ref="C11">
      <text>
        <t xml:space="preserve">Laverny is not necessarily marginally chi square</t>
      </text>
    </comment>
    <comment authorId="0" ref="D11">
      <text>
        <t xml:space="preserve">Set M = 4, K = 2. Use special structure for covariance matrix</t>
      </text>
    </comment>
    <comment authorId="0" ref="E11">
      <text>
        <t xml:space="preserve">Set K = 2 and use special covariance matrix structure.</t>
      </text>
    </comment>
    <comment authorId="0" ref="F11">
      <text>
        <t xml:space="preserve">Set K = 2 and use special covariance matrix structure.</t>
      </text>
    </comment>
    <comment authorId="0" ref="G11">
      <text>
        <t xml:space="preserve">Set K = 2 and use special covariance matrix structure.</t>
      </text>
    </comment>
    <comment authorId="0" ref="H11">
      <text>
        <t xml:space="preserve">Set K = 2 and use special covariance matrix structure.</t>
      </text>
    </comment>
    <comment authorId="0" ref="I11">
      <text>
        <t xml:space="preserve">Set K = 2 and use special covariance matrix structure.</t>
      </text>
    </comment>
    <comment authorId="0" ref="J11">
      <text>
        <t xml:space="preserve">Lasserre is too general.</t>
      </text>
    </comment>
    <comment authorId="0" ref="K11">
      <text>
        <t xml:space="preserve">Loop</t>
      </text>
    </comment>
    <comment authorId="0" ref="L11">
      <text>
        <t xml:space="preserve">Set K = 2 and use special covariance matrix structure.</t>
      </text>
    </comment>
    <comment authorId="0" ref="M11">
      <text>
        <t xml:space="preserve">Set K = 2 and use special covariance matrix structure.</t>
      </text>
    </comment>
    <comment authorId="0" ref="N11">
      <text>
        <t xml:space="preserve">Set K = 2 and use special covariance matrix structure.</t>
      </text>
    </comment>
    <comment authorId="0" ref="O11">
      <text>
        <t xml:space="preserve">Set K = 2 and use special covariance matrix structure.</t>
      </text>
    </comment>
    <comment authorId="0" ref="P11">
      <text>
        <t xml:space="preserve">Set K = 2 and use special covariance matrix structure.</t>
      </text>
    </comment>
    <comment authorId="0" ref="Q11">
      <text>
        <t xml:space="preserve">Morales allows complex cov mat</t>
      </text>
    </comment>
    <comment authorId="0" ref="R11">
      <text>
        <t xml:space="preserve">Set K = 2 and use special covariance matrix structure.</t>
      </text>
    </comment>
    <comment authorId="0" ref="S11">
      <text>
        <t xml:space="preserve">Set K = 2 and use special covariance matrix structure.</t>
      </text>
    </comment>
    <comment authorId="0" ref="T11">
      <text>
        <t xml:space="preserve">Set K = 2 and use special covariance matrix structure.</t>
      </text>
    </comment>
    <comment authorId="0" ref="U11">
      <text>
        <t xml:space="preserve">Set mu = 0. arrive at same form</t>
      </text>
    </comment>
    <comment authorId="0" ref="V11">
      <text>
        <t xml:space="preserve">Convolutions cannot be recovered from 1 chi squraes</t>
      </text>
    </comment>
    <comment authorId="0" ref="W11">
      <text>
        <t xml:space="preserve">First Component of Tavares is not chi square</t>
      </text>
    </comment>
    <comment authorId="0" ref="X11">
      <text>
        <t xml:space="preserve">Hagedorn allows complex cov mat</t>
      </text>
    </comment>
    <comment authorId="0" ref="Y11">
      <text>
        <t xml:space="preserve">Hagedorn allows complex cov mat</t>
      </text>
    </comment>
    <comment authorId="0" ref="Z11">
      <text>
        <t xml:space="preserve">Chen allows complex cov mat</t>
      </text>
    </comment>
    <comment authorId="0" ref="AA11">
      <text>
        <t xml:space="preserve">Chen allows complex cov mat</t>
      </text>
    </comment>
    <comment authorId="0" ref="AB11">
      <text>
        <t xml:space="preserve">Second component is not chi square (it is gaussian) first might be a lineaor combination of chi squares</t>
      </text>
    </comment>
    <comment authorId="0" ref="AC11">
      <text>
        <t xml:space="preserve">Special case</t>
      </text>
    </comment>
    <comment authorId="0" ref="AD11">
      <text>
        <t xml:space="preserve">Special Case of the same formulation</t>
      </text>
    </comment>
    <comment authorId="0" ref="AE11">
      <text>
        <t xml:space="preserve">Special Case of the same formulation</t>
      </text>
    </comment>
    <comment authorId="0" ref="AF11">
      <text>
        <t xml:space="preserve">Special Case of the same formulation</t>
      </text>
    </comment>
    <comment authorId="0" ref="AH11">
      <text>
        <t xml:space="preserve">Special Case of the same formulation</t>
      </text>
    </comment>
    <comment authorId="0" ref="B12">
      <text>
        <t xml:space="preserve">Bi vs General
</t>
      </text>
    </comment>
    <comment authorId="0" ref="C12">
      <text>
        <t xml:space="preserve">Bi vs General
</t>
      </text>
    </comment>
    <comment authorId="0" ref="D12">
      <text>
        <t xml:space="preserve">Bi vs Quadri
</t>
      </text>
    </comment>
    <comment authorId="0" ref="E12">
      <text>
        <t xml:space="preserve">Bi vs General
</t>
      </text>
    </comment>
    <comment authorId="0" ref="F12">
      <text>
        <t xml:space="preserve">Bi vs General
</t>
      </text>
    </comment>
    <comment authorId="0" ref="G12">
      <text>
        <t xml:space="preserve">Bi vs General
</t>
      </text>
    </comment>
    <comment authorId="0" ref="H12">
      <text>
        <t xml:space="preserve">bi vs tri</t>
      </text>
    </comment>
    <comment authorId="0" ref="I12">
      <text>
        <t xml:space="preserve">bi vs quadri</t>
      </text>
    </comment>
    <comment authorId="0" ref="J12">
      <text>
        <t xml:space="preserve">Lasserre is too general.</t>
      </text>
    </comment>
    <comment authorId="0" ref="K12">
      <text>
        <t xml:space="preserve">Bi vs General
</t>
      </text>
    </comment>
    <comment authorId="0" ref="L12">
      <text>
        <t xml:space="preserve">Bi vs General
</t>
      </text>
    </comment>
    <comment authorId="0" ref="M12">
      <text>
        <t xml:space="preserve">Bi vs General
</t>
      </text>
    </comment>
    <comment authorId="0" ref="N12">
      <text>
        <t xml:space="preserve">Bi vs General
</t>
      </text>
    </comment>
    <comment authorId="0" ref="O12">
      <text>
        <t xml:space="preserve">Bi vs General
</t>
      </text>
    </comment>
    <comment authorId="0" ref="P12">
      <text>
        <t xml:space="preserve">Bi vs General
</t>
      </text>
    </comment>
    <comment authorId="0" ref="Q12">
      <text>
        <t xml:space="preserve">Bi vs General
</t>
      </text>
    </comment>
    <comment authorId="0" ref="R12">
      <text>
        <t xml:space="preserve">bi vs tri</t>
      </text>
    </comment>
    <comment authorId="0" ref="S12">
      <text>
        <t xml:space="preserve">bi vs tri</t>
      </text>
    </comment>
    <comment authorId="0" ref="T12">
      <text>
        <t xml:space="preserve">bi vs tri</t>
      </text>
    </comment>
    <comment authorId="0" ref="U12">
      <text>
        <t xml:space="preserve">Bi vs General
</t>
      </text>
    </comment>
    <comment authorId="0" ref="V12">
      <text>
        <t xml:space="preserve">Bi vs General
</t>
      </text>
    </comment>
    <comment authorId="0" ref="W12">
      <text>
        <t xml:space="preserve">Tavares does not have marginal chi squares as required by Beaulieu Bivar</t>
      </text>
    </comment>
    <comment authorId="0" ref="X12">
      <text>
        <t xml:space="preserve">Bi vs Tri</t>
      </text>
    </comment>
    <comment authorId="0" ref="Y12">
      <text>
        <t xml:space="preserve">N = 2K vs N = 2</t>
      </text>
    </comment>
    <comment authorId="0" ref="Z12">
      <text>
        <t xml:space="preserve">Bi vs Tri</t>
      </text>
    </comment>
    <comment authorId="0" ref="AA12">
      <text>
        <t xml:space="preserve">Bi vs Quadri</t>
      </text>
    </comment>
    <comment authorId="0" ref="AB12">
      <text>
        <t xml:space="preserve">Schone not chi square marginals</t>
      </text>
    </comment>
    <comment authorId="0" ref="AC12">
      <text>
        <t xml:space="preserve">Bi vs General
</t>
      </text>
    </comment>
    <comment authorId="0" ref="AD12">
      <text>
        <t xml:space="preserve">Bi vs General
</t>
      </text>
    </comment>
    <comment authorId="0" ref="AE12">
      <text>
        <t xml:space="preserve">Bi vs General
</t>
      </text>
    </comment>
    <comment authorId="0" ref="AF12">
      <text>
        <t xml:space="preserve">Bi vs General
</t>
      </text>
    </comment>
    <comment authorId="0" ref="AG12">
      <text>
        <t xml:space="preserve">Bi vs General
</t>
      </text>
    </comment>
    <comment authorId="0" ref="AH12">
      <text>
        <t xml:space="preserve">Bi vs General
</t>
      </text>
    </comment>
    <comment authorId="0" ref="B13">
      <text>
        <t xml:space="preserve">One factorial Beaulieu does not apply to (general real cov mat Khammassi)</t>
      </text>
    </comment>
    <comment authorId="0" ref="C13">
      <text>
        <t xml:space="preserve">Not necessarily marginal chi squares</t>
      </text>
    </comment>
    <comment authorId="0" ref="D13">
      <text>
        <t xml:space="preserve">Tekinary not require one-factorial</t>
      </text>
    </comment>
    <comment authorId="0" ref="E13">
      <text>
        <t xml:space="preserve">Bithas is non-central</t>
      </text>
    </comment>
    <comment authorId="0" ref="F13">
      <text>
        <t xml:space="preserve">Not one-factorial</t>
      </text>
    </comment>
    <comment authorId="0" ref="G13">
      <text>
        <t xml:space="preserve">Not one-factorial</t>
      </text>
    </comment>
    <comment authorId="0" ref="H13">
      <text>
        <t xml:space="preserve">Beaulieu 2017 Does not require one-factorial like 2011</t>
      </text>
    </comment>
    <comment authorId="0" ref="I13">
      <text>
        <t xml:space="preserve">Beaulieu 2017 Does not require one-factorial like 2011</t>
      </text>
    </comment>
    <comment authorId="0" ref="J13">
      <text>
        <t xml:space="preserve">Lasserre is too general.</t>
      </text>
    </comment>
    <comment authorId="0" ref="K13">
      <text>
        <t xml:space="preserve">N = KM
</t>
      </text>
    </comment>
    <comment authorId="0" ref="L13">
      <text>
        <t xml:space="preserve">Bivariate 2011 beaulieu is rician while beaulieu Triv 2011 is Rayleigh </t>
      </text>
    </comment>
    <comment authorId="0" ref="M13">
      <text>
        <t xml:space="preserve">Loop</t>
      </text>
    </comment>
    <comment authorId="0" ref="N13">
      <text>
        <t xml:space="preserve">Rayleigh vs Rician</t>
      </text>
    </comment>
    <comment authorId="0" ref="O13">
      <text>
        <t xml:space="preserve">N = M vs N = mM (Nakagami-m)</t>
      </text>
    </comment>
    <comment authorId="0" ref="P13">
      <text>
        <t xml:space="preserve">N = M vs N = mM (Generalized Rician-m)</t>
      </text>
    </comment>
    <comment authorId="0" ref="Q13">
      <text>
        <t xml:space="preserve">Morales does not require one factorial. 
N = KM</t>
      </text>
    </comment>
    <comment authorId="0" ref="R13">
      <text>
        <t xml:space="preserve">Dharmawansa does not require one-factorial</t>
      </text>
    </comment>
    <comment authorId="0" ref="S13">
      <text>
        <t xml:space="preserve">Dharmawansa does not require one-factorial</t>
      </text>
    </comment>
    <comment authorId="0" ref="T13">
      <text>
        <t xml:space="preserve">Peppas does not require one-factorial</t>
      </text>
    </comment>
    <comment authorId="0" ref="U13">
      <text>
        <t xml:space="preserve">N = KM</t>
      </text>
    </comment>
    <comment authorId="0" ref="V13">
      <text>
        <t xml:space="preserve">N = KM</t>
      </text>
    </comment>
    <comment authorId="0" ref="W13">
      <text>
        <t xml:space="preserve">Not chi square marginals</t>
      </text>
    </comment>
    <comment authorId="0" ref="X13">
      <text>
        <t xml:space="preserve">N = 3K</t>
      </text>
    </comment>
    <comment authorId="0" ref="Y13">
      <text>
        <t xml:space="preserve">N = 2K</t>
      </text>
    </comment>
    <comment authorId="0" ref="Z13">
      <text>
        <t xml:space="preserve">1) CHen does not require one factorial
2) Cov Mat can be general hermitian</t>
      </text>
    </comment>
    <comment authorId="0" ref="AA13">
      <text>
        <t xml:space="preserve">1) CHen does not require one factorial
2) Cov Mat can be general hermitian</t>
      </text>
    </comment>
    <comment authorId="0" ref="AB13">
      <text>
        <t xml:space="preserve">Marginal chi square + 1st form of schone is possibly linear sum of chi squares</t>
      </text>
    </comment>
    <comment authorId="0" ref="AC13">
      <text>
        <t xml:space="preserve">N = KM</t>
      </text>
    </comment>
    <comment authorId="0" ref="AD13">
      <text>
        <t xml:space="preserve">N = KM</t>
      </text>
    </comment>
    <comment authorId="0" ref="AE13">
      <text>
        <t xml:space="preserve">N = KM</t>
      </text>
    </comment>
    <comment authorId="0" ref="AF13">
      <text>
        <t xml:space="preserve">N = KM</t>
      </text>
    </comment>
    <comment authorId="0" ref="AG13">
      <text>
        <t xml:space="preserve">N = KM</t>
      </text>
    </comment>
    <comment authorId="0" ref="AH13">
      <text>
        <t xml:space="preserve">N = KM</t>
      </text>
    </comment>
    <comment authorId="0" ref="B14">
      <text>
        <t xml:space="preserve">One factorial Beaulieu does not apply to (general real cov mat Khammassi)</t>
      </text>
    </comment>
    <comment authorId="0" ref="C14">
      <text>
        <t xml:space="preserve">Not necessarily marginal chi squares</t>
      </text>
    </comment>
    <comment authorId="0" ref="D14">
      <text>
        <t xml:space="preserve">Tekinary not require one-factorial</t>
      </text>
    </comment>
    <comment authorId="0" ref="E14">
      <text>
        <t xml:space="preserve">Mean in bithas is unconstrained as compared to beaulieu</t>
      </text>
    </comment>
    <comment authorId="0" ref="F14">
      <text>
        <t xml:space="preserve">Not one-factorial</t>
      </text>
    </comment>
    <comment authorId="0" ref="G14">
      <text>
        <t xml:space="preserve">Not one-factorial</t>
      </text>
    </comment>
    <comment authorId="0" ref="H14">
      <text>
        <t xml:space="preserve">Beaulieu 2017 Does not require one-factorial like 2011</t>
      </text>
    </comment>
    <comment authorId="0" ref="I14">
      <text>
        <t xml:space="preserve">Beaulieu 2017 Does not require one-factorial like 2011</t>
      </text>
    </comment>
    <comment authorId="0" ref="J14">
      <text>
        <t xml:space="preserve">Lasserre is too general.</t>
      </text>
    </comment>
    <comment authorId="0" ref="K14">
      <text>
        <t xml:space="preserve">N = KM
</t>
      </text>
    </comment>
    <comment authorId="0" ref="L14">
      <text>
        <t xml:space="preserve">Set M = N = 2</t>
      </text>
    </comment>
    <comment authorId="0" ref="M14">
      <text>
        <t xml:space="preserve">Set mean = 0</t>
      </text>
    </comment>
    <comment authorId="0" ref="N14">
      <text>
        <t xml:space="preserve">Loop</t>
      </text>
    </comment>
    <comment authorId="0" ref="O14">
      <text>
        <t xml:space="preserve">N = mM</t>
      </text>
    </comment>
    <comment authorId="0" ref="P14">
      <text>
        <t xml:space="preserve">N = mM</t>
      </text>
    </comment>
    <comment authorId="0" ref="Q14">
      <text>
        <t xml:space="preserve">N = KM</t>
      </text>
    </comment>
    <comment authorId="0" ref="R14">
      <text>
        <t xml:space="preserve">N = 3K</t>
      </text>
    </comment>
    <comment authorId="0" ref="S14">
      <text>
        <t xml:space="preserve">N =3K</t>
      </text>
    </comment>
    <comment authorId="0" ref="T14">
      <text>
        <t xml:space="preserve">N = 3K</t>
      </text>
    </comment>
    <comment authorId="0" ref="U14">
      <text>
        <t xml:space="preserve">N = KM</t>
      </text>
    </comment>
    <comment authorId="0" ref="V14">
      <text>
        <t xml:space="preserve">N = KM</t>
      </text>
    </comment>
    <comment authorId="0" ref="W14">
      <text>
        <t xml:space="preserve">Non chi square marginal for first form</t>
      </text>
    </comment>
    <comment authorId="0" ref="X14">
      <text>
        <t xml:space="preserve">N = 3K</t>
      </text>
    </comment>
    <comment authorId="0" ref="Y14">
      <text>
        <t xml:space="preserve">N = 2K</t>
      </text>
    </comment>
    <comment authorId="0" ref="Z14">
      <text>
        <t xml:space="preserve">Sigma is allowed to be complex</t>
      </text>
    </comment>
    <comment authorId="0" ref="AA14">
      <text>
        <t xml:space="preserve">Sigma is allowed to be complex</t>
      </text>
    </comment>
    <comment authorId="0" ref="AB14">
      <text>
        <t xml:space="preserve">Non chi square marignals for first and 2nd forms</t>
      </text>
    </comment>
    <comment authorId="0" ref="AC14">
      <text>
        <t xml:space="preserve">N = KM</t>
      </text>
    </comment>
    <comment authorId="0" ref="AD14">
      <text>
        <t xml:space="preserve">N = KM</t>
      </text>
    </comment>
    <comment authorId="0" ref="AE14">
      <text>
        <t xml:space="preserve">N = KM</t>
      </text>
    </comment>
    <comment authorId="0" ref="AF14">
      <text>
        <t xml:space="preserve">N = KM</t>
      </text>
    </comment>
    <comment authorId="0" ref="AG14">
      <text>
        <t xml:space="preserve">N = KM</t>
      </text>
    </comment>
    <comment authorId="0" ref="AH14">
      <text>
        <t xml:space="preserve">N = KM</t>
      </text>
    </comment>
    <comment authorId="0" ref="B15">
      <text>
        <t xml:space="preserve">One factorial Beaulieu does not apply to (general real cov mat Khammassi)</t>
      </text>
    </comment>
    <comment authorId="0" ref="C15">
      <text>
        <t xml:space="preserve">Not necessarily marginal chi squares</t>
      </text>
    </comment>
    <comment authorId="0" ref="D15">
      <text>
        <t xml:space="preserve">Tekinary not require one-factorial</t>
      </text>
    </comment>
    <comment authorId="0" ref="E15">
      <text>
        <t xml:space="preserve">Bithas is non-central</t>
      </text>
    </comment>
    <comment authorId="0" ref="F15">
      <text>
        <t xml:space="preserve">Not one-factorial</t>
      </text>
    </comment>
    <comment authorId="0" ref="G15">
      <text>
        <t xml:space="preserve">Not one-factorial</t>
      </text>
    </comment>
    <comment authorId="0" ref="H15">
      <text>
        <t xml:space="preserve">Beaulieu 2017 Does not require one-factorial like 2011</t>
      </text>
    </comment>
    <comment authorId="0" ref="I15">
      <text>
        <t xml:space="preserve">Beaulieu 2017 Does not require one-factorial like 2011</t>
      </text>
    </comment>
    <comment authorId="0" ref="J15">
      <text>
        <t xml:space="preserve">Lasserre is too general.</t>
      </text>
    </comment>
    <comment authorId="0" ref="K15">
      <text>
        <t xml:space="preserve">Royen does not require centraliy or one-factorial</t>
      </text>
    </comment>
    <comment authorId="0" ref="L15">
      <text>
        <t xml:space="preserve">Bivariate 2011 beaulieu is rician while beaulieu 2011 is Nakagami-m </t>
      </text>
    </comment>
    <comment authorId="0" ref="M15">
      <text>
        <t xml:space="preserve">Rayleigth is special of Nakagami-m</t>
      </text>
    </comment>
    <comment authorId="0" ref="N15">
      <text>
        <t xml:space="preserve">Nakagami-m vs Rician</t>
      </text>
    </comment>
    <comment authorId="0" ref="O15">
      <text>
        <t xml:space="preserve">Loop</t>
      </text>
    </comment>
    <comment authorId="0" ref="P15">
      <text>
        <t xml:space="preserve">Nakagmi-m vs Generalized Riican</t>
      </text>
    </comment>
    <comment authorId="0" ref="Q15">
      <text>
        <t xml:space="preserve">Morales does not require one-factorial</t>
      </text>
    </comment>
    <comment authorId="0" ref="R15">
      <text>
        <t xml:space="preserve">Dharmawansa does not require one-factorial</t>
      </text>
    </comment>
    <comment authorId="0" ref="S15">
      <text>
        <t xml:space="preserve">Dharmawansa does not require one-factorial</t>
      </text>
    </comment>
    <comment authorId="0" ref="T15">
      <text>
        <t xml:space="preserve">Peppas does not require one-factorial</t>
      </text>
    </comment>
    <comment authorId="0" ref="U15">
      <text>
        <t xml:space="preserve">Royen does not require one factorial</t>
      </text>
    </comment>
    <comment authorId="0" ref="V15">
      <text>
        <t xml:space="preserve">Royen does not require one factorial</t>
      </text>
    </comment>
    <comment authorId="0" ref="W15">
      <text>
        <t xml:space="preserve">Non chi square marginal for first form</t>
      </text>
    </comment>
    <comment authorId="0" ref="X15">
      <text>
        <t xml:space="preserve">Does not require one-factorial</t>
      </text>
    </comment>
    <comment authorId="0" ref="Y15">
      <text>
        <t xml:space="preserve">Hagedorn allows complex \Sigma</t>
      </text>
    </comment>
    <comment authorId="0" ref="Z15">
      <text>
        <t xml:space="preserve">CHen allows complex \Sigma</t>
      </text>
    </comment>
    <comment authorId="0" ref="AA15">
      <text>
        <t xml:space="preserve">Chen alows complex \Sigma</t>
      </text>
    </comment>
    <comment authorId="0" ref="AB15">
      <text>
        <t xml:space="preserve">Non chi square marignals for first and 2nd forms</t>
      </text>
    </comment>
    <comment authorId="0" ref="AC15">
      <text>
        <t xml:space="preserve">Royen does not require central</t>
      </text>
    </comment>
    <comment authorId="0" ref="AD15">
      <text>
        <t xml:space="preserve">Royen does not require centrality</t>
      </text>
    </comment>
    <comment authorId="0" ref="AE15">
      <text>
        <t xml:space="preserve">Royen two factorial can't be covered by one-factorial</t>
      </text>
    </comment>
    <comment authorId="0" ref="AF15">
      <text>
        <t xml:space="preserve">Not necessarily one factorial</t>
      </text>
    </comment>
    <comment authorId="0" ref="AG15">
      <text>
        <t xml:space="preserve">Not necessarily one-factorial
</t>
      </text>
    </comment>
    <comment authorId="0" ref="AH15">
      <text>
        <t xml:space="preserve">Royen's one factorial is different than beaulieu</t>
      </text>
    </comment>
    <comment authorId="0" ref="B16">
      <text>
        <t xml:space="preserve">One factorial Beaulieu does not apply to (general real cov mat Khammassi)</t>
      </text>
    </comment>
    <comment authorId="0" ref="C16">
      <text>
        <t xml:space="preserve">Not necessarily marginal chi squares</t>
      </text>
    </comment>
    <comment authorId="0" ref="D16">
      <text>
        <t xml:space="preserve">Tekinary not require one-factorial</t>
      </text>
    </comment>
    <comment authorId="0" ref="E16">
      <text>
        <t xml:space="preserve">Bithas allows a general mean</t>
      </text>
    </comment>
    <comment authorId="0" ref="F16">
      <text>
        <t xml:space="preserve">Not one-factorial</t>
      </text>
    </comment>
    <comment authorId="0" ref="G16">
      <text>
        <t xml:space="preserve">Not one-factorial</t>
      </text>
    </comment>
    <comment authorId="0" ref="H16">
      <text>
        <t xml:space="preserve">Beaulieu 2017 Does not require one-factorial like 2011</t>
      </text>
    </comment>
    <comment authorId="0" ref="I16">
      <text>
        <t xml:space="preserve">Beaulieu 2017 Does not require one-factorial like 2011</t>
      </text>
    </comment>
    <comment authorId="0" ref="J16">
      <text>
        <t xml:space="preserve">Lasserre is too general.</t>
      </text>
    </comment>
    <comment authorId="0" ref="K16">
      <text>
        <t xml:space="preserve">Royen does not one-factorial</t>
      </text>
    </comment>
    <comment authorId="0" ref="L16">
      <text>
        <t xml:space="preserve">Set M = 2, m = 1</t>
      </text>
    </comment>
    <comment authorId="0" ref="M16">
      <text>
        <t xml:space="preserve">Set m = 1, \mu = 0</t>
      </text>
    </comment>
    <comment authorId="0" ref="N16">
      <text>
        <t xml:space="preserve">Set m = 1
Rician special case of generalized rician</t>
      </text>
    </comment>
    <comment authorId="0" ref="O16">
      <text>
        <t xml:space="preserve">Set \mu = 0</t>
      </text>
    </comment>
    <comment authorId="0" ref="P16">
      <text>
        <t xml:space="preserve">Loop</t>
      </text>
    </comment>
    <comment authorId="0" ref="Q16">
      <text>
        <t xml:space="preserve">Morales does not require one-factorial</t>
      </text>
    </comment>
    <comment authorId="0" ref="R16">
      <text>
        <t xml:space="preserve">Dharmawansa does not require one-factorial</t>
      </text>
    </comment>
    <comment authorId="0" ref="S16">
      <text>
        <t xml:space="preserve">Dharmawansa does not require one-factorial</t>
      </text>
    </comment>
    <comment authorId="0" ref="T16">
      <text>
        <t xml:space="preserve">Peppas does not require one-factorial</t>
      </text>
    </comment>
    <comment authorId="0" ref="U16">
      <text>
        <t xml:space="preserve">Royen does not require one factorial</t>
      </text>
    </comment>
    <comment authorId="0" ref="V16">
      <text>
        <t xml:space="preserve">Royen does not require one factorial</t>
      </text>
    </comment>
    <comment authorId="0" ref="W16">
      <text>
        <t xml:space="preserve">Non chi square marginal for first form</t>
      </text>
    </comment>
    <comment authorId="0" ref="X16">
      <text>
        <t xml:space="preserve">Does not require one-factorial</t>
      </text>
    </comment>
    <comment authorId="0" ref="Y16">
      <text>
        <t xml:space="preserve">Hagedorn allows complex \Sigma</t>
      </text>
    </comment>
    <comment authorId="0" ref="Z16">
      <text>
        <t xml:space="preserve">CHen allows complex \Sigma and does not require one-factorial</t>
      </text>
    </comment>
    <comment authorId="0" ref="AA16">
      <text>
        <t xml:space="preserve">Chen alows complex \Sigma</t>
      </text>
    </comment>
    <comment authorId="0" ref="AB16">
      <text>
        <t xml:space="preserve">Non chi square marignals for first and 2nd forms</t>
      </text>
    </comment>
    <comment authorId="0" ref="AE16">
      <text>
        <t xml:space="preserve">Royen two factorial can't be covered by one-factorial</t>
      </text>
    </comment>
    <comment authorId="0" ref="AF16">
      <text>
        <t xml:space="preserve">Not necessarily one factorial</t>
      </text>
    </comment>
    <comment authorId="0" ref="AG16">
      <text>
        <t xml:space="preserve">Not necessarily one-factorial
</t>
      </text>
    </comment>
    <comment authorId="0" ref="B17">
      <text>
        <t xml:space="preserve">Set K =1.</t>
      </text>
    </comment>
    <comment authorId="0" ref="C17">
      <text>
        <t xml:space="preserve">Not necessarily marginal chi squares</t>
      </text>
    </comment>
    <comment authorId="0" ref="D17">
      <text>
        <t xml:space="preserve">Set K = 1. M = N = 4
</t>
      </text>
    </comment>
    <comment authorId="0" ref="E17">
      <text>
        <t xml:space="preserve">Bithas is non-central</t>
      </text>
    </comment>
    <comment authorId="0" ref="F17">
      <text>
        <t xml:space="preserve">Set K = 1.</t>
      </text>
    </comment>
    <comment authorId="0" ref="G17">
      <text>
        <t xml:space="preserve">Set K = 1
</t>
      </text>
    </comment>
    <comment authorId="0" ref="H17">
      <text>
        <t xml:space="preserve">Set K = 1. M = N = 3</t>
      </text>
    </comment>
    <comment authorId="0" ref="I17">
      <text>
        <t xml:space="preserve">Set K = 1. M = N = 4</t>
      </text>
    </comment>
    <comment authorId="0" ref="J17">
      <text>
        <t xml:space="preserve">Lasserre is too general.</t>
      </text>
    </comment>
    <comment authorId="0" ref="K17">
      <text>
        <t xml:space="preserve">Royen does not require centrality and Royen works in the general Real.</t>
      </text>
    </comment>
    <comment authorId="0" ref="L17">
      <text>
        <t xml:space="preserve">Beaulieu 2011 Bivar is Rician. Moralez requries centrality</t>
      </text>
    </comment>
    <comment authorId="0" ref="M17">
      <text>
        <t xml:space="preserve">Set K = 1.</t>
      </text>
    </comment>
    <comment authorId="0" ref="N17">
      <text>
        <t xml:space="preserve">Morales does not allow non-central</t>
      </text>
    </comment>
    <comment authorId="0" ref="O17">
      <text>
        <t xml:space="preserve">Set K = m</t>
      </text>
    </comment>
    <comment authorId="0" ref="P17">
      <text>
        <t xml:space="preserve">Moralez does not allow non-centrality</t>
      </text>
    </comment>
    <comment authorId="0" ref="Q17">
      <text>
        <t xml:space="preserve">Loop</t>
      </text>
    </comment>
    <comment authorId="0" ref="R17">
      <text>
        <t xml:space="preserve">Moralez does not allow non-centrality</t>
      </text>
    </comment>
    <comment authorId="0" ref="S17">
      <text>
        <t xml:space="preserve">Moralez does not allow non-centrality</t>
      </text>
    </comment>
    <comment authorId="0" ref="T17">
      <text>
        <t xml:space="preserve">Set M = 3.</t>
      </text>
    </comment>
    <comment authorId="0" ref="U17">
      <text>
        <t xml:space="preserve">Royen works for general real</t>
      </text>
    </comment>
    <comment authorId="0" ref="V17">
      <text>
        <t xml:space="preserve">Royen works for real general</t>
      </text>
    </comment>
    <comment authorId="0" ref="W17">
      <text>
        <t xml:space="preserve">Non chi square marginal for first form</t>
      </text>
    </comment>
    <comment authorId="0" ref="X17">
      <text>
        <t xml:space="preserve">Set M = 3.</t>
      </text>
    </comment>
    <comment authorId="0" ref="Y17">
      <text>
        <t xml:space="preserve">Set M = 2</t>
      </text>
    </comment>
    <comment authorId="0" ref="Z17">
      <text>
        <t xml:space="preserve">Set M = 3. K =1
</t>
      </text>
    </comment>
    <comment authorId="0" ref="AA17">
      <text>
        <t xml:space="preserve">Set M = 4. K = 1</t>
      </text>
    </comment>
    <comment authorId="0" ref="AB17">
      <text>
        <t xml:space="preserve">Non chi square marignals for first and 2nd forms</t>
      </text>
    </comment>
    <comment authorId="0" ref="AC17">
      <text>
        <t xml:space="preserve">Royen works for the general real case</t>
      </text>
    </comment>
    <comment authorId="0" ref="AD17">
      <text>
        <t xml:space="preserve">Royen works for the general real case</t>
      </text>
    </comment>
    <comment authorId="0" ref="AE17">
      <text>
        <t xml:space="preserve">Royen works for the general real case</t>
      </text>
    </comment>
    <comment authorId="0" ref="AF17">
      <text>
        <t xml:space="preserve">Royen works for the general real case</t>
      </text>
    </comment>
    <comment authorId="0" ref="AG17">
      <text>
        <t xml:space="preserve">Royen works for the general real case</t>
      </text>
    </comment>
    <comment authorId="0" ref="AH17">
      <text>
        <t xml:space="preserve">Royen works for the general real case</t>
      </text>
    </comment>
    <comment authorId="0" ref="B18">
      <text>
        <t xml:space="preserve">trivariate vs M-variate</t>
      </text>
    </comment>
    <comment authorId="0" ref="C18">
      <text>
        <t xml:space="preserve">trivariate vs M-variate</t>
      </text>
    </comment>
    <comment authorId="0" ref="D18">
      <text>
        <t xml:space="preserve">tri vs quadri</t>
      </text>
    </comment>
    <comment authorId="0" ref="E18">
      <text>
        <t xml:space="preserve">tri vs M-var</t>
      </text>
    </comment>
    <comment authorId="0" ref="F18">
      <text>
        <t xml:space="preserve">tri vs M-var</t>
      </text>
    </comment>
    <comment authorId="0" ref="G18">
      <text>
        <t xml:space="preserve">tri vs M-var</t>
      </text>
    </comment>
    <comment authorId="0" ref="H18">
      <text>
        <t xml:space="preserve">Beeaulieu doesn't require tridiagonal covarince </t>
      </text>
    </comment>
    <comment authorId="0" ref="I18">
      <text>
        <t xml:space="preserve">tri vs quadri </t>
      </text>
    </comment>
    <comment authorId="0" ref="J18">
      <text>
        <t xml:space="preserve">Lasserre is too general.</t>
      </text>
    </comment>
    <comment authorId="0" ref="K18">
      <text>
        <t xml:space="preserve">tri vs M-var
</t>
      </text>
    </comment>
    <comment authorId="0" ref="L18">
      <text>
        <t xml:space="preserve">tri vs bi</t>
      </text>
    </comment>
    <comment authorId="0" ref="M18">
      <text>
        <t xml:space="preserve">tri vs M-var
</t>
      </text>
    </comment>
    <comment authorId="0" ref="N18">
      <text>
        <t xml:space="preserve">tri vs M-var
</t>
      </text>
    </comment>
    <comment authorId="0" ref="O18">
      <text>
        <t xml:space="preserve">tri vs M-var
</t>
      </text>
    </comment>
    <comment authorId="0" ref="P18">
      <text>
        <t xml:space="preserve">tri vs M-var
</t>
      </text>
    </comment>
    <comment authorId="0" ref="Q18">
      <text>
        <t xml:space="preserve">tri vs M-var
</t>
      </text>
    </comment>
    <comment authorId="0" ref="R18">
      <text>
        <t xml:space="preserve">loop</t>
      </text>
    </comment>
    <comment authorId="0" ref="S18">
      <text>
        <t xml:space="preserve">complex vs real</t>
      </text>
    </comment>
    <comment authorId="0" ref="T18">
      <text>
        <t xml:space="preserve">Pepppas does not require a tridiagonal cov</t>
      </text>
    </comment>
    <comment authorId="0" ref="U18">
      <text>
        <t xml:space="preserve">tri vs M-var
</t>
      </text>
    </comment>
    <comment authorId="0" ref="V18">
      <text>
        <t xml:space="preserve">tri vs M-var
</t>
      </text>
    </comment>
    <comment authorId="0" ref="W18">
      <text>
        <t xml:space="preserve">Non chi square marginal for first form</t>
      </text>
    </comment>
    <comment authorId="0" ref="X18">
      <text>
        <t xml:space="preserve">rHagedorn does not require tridiag covariance</t>
      </text>
    </comment>
    <comment authorId="0" ref="Y18">
      <text>
        <t xml:space="preserve">tri vs bi</t>
      </text>
    </comment>
    <comment authorId="0" ref="Z18">
      <text>
        <t xml:space="preserve">chen does not require a tridiagonal matrix</t>
      </text>
    </comment>
    <comment authorId="0" ref="AA18">
      <text>
        <t xml:space="preserve">tri vs quadri</t>
      </text>
    </comment>
    <comment authorId="0" ref="AB18">
      <text>
        <t xml:space="preserve">Non chi square marignals for first and 2nd forms</t>
      </text>
    </comment>
    <comment authorId="0" ref="AC18">
      <text>
        <t xml:space="preserve">tri vs M-var
</t>
      </text>
    </comment>
    <comment authorId="0" ref="AD18">
      <text>
        <t xml:space="preserve">tri vs M-var
</t>
      </text>
    </comment>
    <comment authorId="0" ref="AE18">
      <text>
        <t xml:space="preserve">tri vs M-var
</t>
      </text>
    </comment>
    <comment authorId="0" ref="AF18">
      <text>
        <t xml:space="preserve">tri vs M-var
</t>
      </text>
    </comment>
    <comment authorId="0" ref="AG18">
      <text>
        <t xml:space="preserve">tri vs M-var
</t>
      </text>
    </comment>
    <comment authorId="0" ref="AH18">
      <text>
        <t xml:space="preserve">tri vs M-var
</t>
      </text>
    </comment>
    <comment authorId="0" ref="B19">
      <text>
        <t xml:space="preserve">trivariate vs M-variate</t>
      </text>
    </comment>
    <comment authorId="0" ref="C19">
      <text>
        <t xml:space="preserve">trivariate vs M-variate</t>
      </text>
    </comment>
    <comment authorId="0" ref="D19">
      <text>
        <t xml:space="preserve">tri vs quadri</t>
      </text>
    </comment>
    <comment authorId="0" ref="E19">
      <text>
        <t xml:space="preserve">tri vs M-var</t>
      </text>
    </comment>
    <comment authorId="0" ref="F19">
      <text>
        <t xml:space="preserve">tri vs M-var</t>
      </text>
    </comment>
    <comment authorId="0" ref="G19">
      <text>
        <t xml:space="preserve">tri vs M-var</t>
      </text>
    </comment>
    <comment authorId="0" ref="H19">
      <text>
        <t xml:space="preserve">complex vs real</t>
      </text>
    </comment>
    <comment authorId="0" ref="I19">
      <text>
        <t xml:space="preserve">tri vs quadri </t>
      </text>
    </comment>
    <comment authorId="0" ref="J19">
      <text>
        <t xml:space="preserve">Lasserre is too general.</t>
      </text>
    </comment>
    <comment authorId="0" ref="K19">
      <text>
        <t xml:space="preserve">tri vs M-var
</t>
      </text>
    </comment>
    <comment authorId="0" ref="L19">
      <text>
        <t xml:space="preserve">tri vs bi</t>
      </text>
    </comment>
    <comment authorId="0" ref="M19">
      <text>
        <t xml:space="preserve">tri vs M-var
</t>
      </text>
    </comment>
    <comment authorId="0" ref="N19">
      <text>
        <t xml:space="preserve">tri vs M-var
</t>
      </text>
    </comment>
    <comment authorId="0" ref="O19">
      <text>
        <t xml:space="preserve">tri vs M-var
</t>
      </text>
    </comment>
    <comment authorId="0" ref="P19">
      <text>
        <t xml:space="preserve">tri vs M-var
</t>
      </text>
    </comment>
    <comment authorId="0" ref="Q19">
      <text>
        <t xml:space="preserve">tri vs M-var
</t>
      </text>
    </comment>
    <comment authorId="0" ref="R19">
      <text>
        <t xml:space="preserve">real vs complex</t>
      </text>
    </comment>
    <comment authorId="0" ref="S19">
      <text>
        <t xml:space="preserve">loop</t>
      </text>
    </comment>
    <comment authorId="0" ref="T19">
      <text>
        <t xml:space="preserve">real vs complex</t>
      </text>
    </comment>
    <comment authorId="0" ref="U19">
      <text>
        <t xml:space="preserve">tri vs M-var
</t>
      </text>
    </comment>
    <comment authorId="0" ref="V19">
      <text>
        <t xml:space="preserve">tri vs M-var
</t>
      </text>
    </comment>
    <comment authorId="0" ref="W19">
      <text>
        <t xml:space="preserve">Non chi square marginal for first form</t>
      </text>
    </comment>
    <comment authorId="0" ref="X19">
      <text>
        <t xml:space="preserve">real vs complex</t>
      </text>
    </comment>
    <comment authorId="0" ref="Y19">
      <text>
        <t xml:space="preserve">real vs complex</t>
      </text>
    </comment>
    <comment authorId="0" ref="Z19">
      <text>
        <t xml:space="preserve">real vs complex</t>
      </text>
    </comment>
    <comment authorId="0" ref="AA19">
      <text>
        <t xml:space="preserve">real vs complex</t>
      </text>
    </comment>
    <comment authorId="0" ref="AB19">
      <text>
        <t xml:space="preserve">Non chi square marignals for first and 2nd forms</t>
      </text>
    </comment>
    <comment authorId="0" ref="AC19">
      <text>
        <t xml:space="preserve">tri vs M-var
</t>
      </text>
    </comment>
    <comment authorId="0" ref="AD19">
      <text>
        <t xml:space="preserve">tri vs M-var
</t>
      </text>
    </comment>
    <comment authorId="0" ref="AE19">
      <text>
        <t xml:space="preserve">tri vs M-var
</t>
      </text>
    </comment>
    <comment authorId="0" ref="AF19">
      <text>
        <t xml:space="preserve">tri vs M-var
</t>
      </text>
    </comment>
    <comment authorId="0" ref="AG19">
      <text>
        <t xml:space="preserve">tri vs M-var
</t>
      </text>
    </comment>
    <comment authorId="0" ref="AH19">
      <text>
        <t xml:space="preserve">tri vs M-var
</t>
      </text>
    </comment>
    <comment authorId="0" ref="B20">
      <text>
        <t xml:space="preserve">trivariate vs M-variate</t>
      </text>
    </comment>
    <comment authorId="0" ref="C20">
      <text>
        <t xml:space="preserve">trivariate vs M-variate</t>
      </text>
    </comment>
    <comment authorId="0" ref="D20">
      <text>
        <t xml:space="preserve">tri vs quadri</t>
      </text>
    </comment>
    <comment authorId="0" ref="E20">
      <text>
        <t xml:space="preserve">tri vs M-var</t>
      </text>
    </comment>
    <comment authorId="0" ref="F20">
      <text>
        <t xml:space="preserve">tri vs M-var</t>
      </text>
    </comment>
    <comment authorId="0" ref="G20">
      <text>
        <t xml:space="preserve">tri vs M-var</t>
      </text>
    </comment>
    <comment authorId="0" ref="H20">
      <text>
        <t xml:space="preserve">Set K=1</t>
      </text>
    </comment>
    <comment authorId="0" ref="I20">
      <text>
        <t xml:space="preserve">tri vs quadri </t>
      </text>
    </comment>
    <comment authorId="0" ref="J20">
      <text>
        <t xml:space="preserve">Lasserre is too general.</t>
      </text>
    </comment>
    <comment authorId="0" ref="K20">
      <text>
        <t xml:space="preserve">tri vs M-var
</t>
      </text>
    </comment>
    <comment authorId="0" ref="L20">
      <text>
        <t xml:space="preserve">tri vs bi</t>
      </text>
    </comment>
    <comment authorId="0" ref="M20">
      <text>
        <t xml:space="preserve">tri vs M-var
</t>
      </text>
    </comment>
    <comment authorId="0" ref="N20">
      <text>
        <t xml:space="preserve">tri vs M-var
</t>
      </text>
    </comment>
    <comment authorId="0" ref="O20">
      <text>
        <t xml:space="preserve">tri vs M-var
</t>
      </text>
    </comment>
    <comment authorId="0" ref="P20">
      <text>
        <t xml:space="preserve">tri vs M-var
</t>
      </text>
    </comment>
    <comment authorId="0" ref="Q20">
      <text>
        <t xml:space="preserve">tri vs M-var
</t>
      </text>
    </comment>
    <comment authorId="0" ref="R20">
      <text>
        <t xml:space="preserve">Peppas require central variables</t>
      </text>
    </comment>
    <comment authorId="0" ref="S20">
      <text>
        <t xml:space="preserve">complex vs real
Peppas require central variables</t>
      </text>
    </comment>
    <comment authorId="0" ref="T20">
      <text>
        <t xml:space="preserve">Loop</t>
      </text>
    </comment>
    <comment authorId="0" ref="U20">
      <text>
        <t xml:space="preserve">tri vs M-var
</t>
      </text>
    </comment>
    <comment authorId="0" ref="V20">
      <text>
        <t xml:space="preserve">tri vs M-var
</t>
      </text>
    </comment>
    <comment authorId="0" ref="W20">
      <text>
        <t xml:space="preserve">Non chi square marginal for first form</t>
      </text>
    </comment>
    <comment authorId="0" ref="X20">
      <text>
        <t xml:space="preserve">Peppas does not allow non-real covariance matrix</t>
      </text>
    </comment>
    <comment authorId="0" ref="Y20">
      <text>
        <t xml:space="preserve">tri vs bi</t>
      </text>
    </comment>
    <comment authorId="0" ref="Z20">
      <text>
        <t xml:space="preserve">Peppas does not allow non-real covariance matrix</t>
      </text>
    </comment>
    <comment authorId="0" ref="AA20">
      <text>
        <t xml:space="preserve">tri vs quadri</t>
      </text>
    </comment>
    <comment authorId="0" ref="AB20">
      <text>
        <t xml:space="preserve">Non chi square marignals for first and 2nd forms</t>
      </text>
    </comment>
    <comment authorId="0" ref="AC20">
      <text>
        <t xml:space="preserve">tri vs M-var
</t>
      </text>
    </comment>
    <comment authorId="0" ref="AD20">
      <text>
        <t xml:space="preserve">tri vs M-var
</t>
      </text>
    </comment>
    <comment authorId="0" ref="AE20">
      <text>
        <t xml:space="preserve">tri vs M-var
</t>
      </text>
    </comment>
    <comment authorId="0" ref="AF20">
      <text>
        <t xml:space="preserve">tri vs M-var
</t>
      </text>
    </comment>
    <comment authorId="0" ref="AG20">
      <text>
        <t xml:space="preserve">tri vs M-var
</t>
      </text>
    </comment>
    <comment authorId="0" ref="AH20">
      <text>
        <t xml:space="preserve">tri vs M-var
</t>
      </text>
    </comment>
    <comment authorId="0" ref="B21">
      <text>
        <t xml:space="preserve">Set K=2, convert complex to real</t>
      </text>
    </comment>
    <comment authorId="0" ref="C21">
      <text>
        <t xml:space="preserve">Laverny :Not necessarily marginal chi squares</t>
      </text>
    </comment>
    <comment authorId="0" ref="D21">
      <text>
        <t xml:space="preserve">Set K=1, M=N=4</t>
      </text>
    </comment>
    <comment authorId="0" ref="E21">
      <text>
        <t xml:space="preserve">Bithas allows non-central vars</t>
      </text>
    </comment>
    <comment authorId="0" ref="F21">
      <text>
        <t xml:space="preserve">Set K=1</t>
      </text>
    </comment>
    <comment authorId="0" ref="G21">
      <text>
        <t xml:space="preserve">Set K=1</t>
      </text>
    </comment>
    <comment authorId="0" ref="H21">
      <text>
        <t xml:space="preserve">Set K=1,M=N=3</t>
      </text>
    </comment>
    <comment authorId="0" ref="I21">
      <text>
        <t xml:space="preserve">Set K=1, M=N=4</t>
      </text>
    </comment>
    <comment authorId="0" ref="J21">
      <text>
        <t xml:space="preserve">Lasserre is too general.</t>
      </text>
    </comment>
    <comment authorId="0" ref="K21">
      <text>
        <t xml:space="preserve">Royen 2007 doesn't allow noncentral vars
</t>
      </text>
    </comment>
    <comment authorId="0" ref="L21">
      <text>
        <t xml:space="preserve">Royen 2007 doesn't allow noncentral vars
</t>
      </text>
    </comment>
    <comment authorId="0" ref="M21">
      <text>
        <t xml:space="preserve">Set K=1</t>
      </text>
    </comment>
    <comment authorId="0" ref="N21">
      <text>
        <t xml:space="preserve">Royen 2007 doesn't allow noncentral vars
</t>
      </text>
    </comment>
    <comment authorId="0" ref="O21">
      <text>
        <t xml:space="preserve">Set K=1
</t>
      </text>
    </comment>
    <comment authorId="0" ref="P21">
      <text>
        <t xml:space="preserve">Royen 2007 doesn't allow noncentral vars
</t>
      </text>
    </comment>
    <comment authorId="0" ref="Q21">
      <text>
        <t xml:space="preserve">Morales allows complex cov mat</t>
      </text>
    </comment>
    <comment authorId="0" ref="R21">
      <text>
        <t xml:space="preserve">Royen 2007 doesn't allow noncentral vars
</t>
      </text>
    </comment>
    <comment authorId="0" ref="S21">
      <text>
        <t xml:space="preserve">Royen 2007 doesn't allow noncentral vars
</t>
      </text>
    </comment>
    <comment authorId="0" ref="T21">
      <text>
        <t xml:space="preserve">Set K=2, M=N=3, convert the complex structure into real</t>
      </text>
    </comment>
    <comment authorId="0" ref="U21">
      <text>
        <t xml:space="preserve">Loop</t>
      </text>
    </comment>
    <comment authorId="0" ref="V21">
      <text>
        <t xml:space="preserve">Convolutions cannot be recovered from 1 chi squraes</t>
      </text>
    </comment>
    <comment authorId="0" ref="W21">
      <text>
        <t xml:space="preserve">Non chi square marginal for first form</t>
      </text>
    </comment>
    <comment authorId="0" ref="X21">
      <text>
        <t xml:space="preserve">Hagedorn allows complex cov mat</t>
      </text>
    </comment>
    <comment authorId="0" ref="Y21">
      <text>
        <t xml:space="preserve">Hagedorn allows complex cov mat</t>
      </text>
    </comment>
    <comment authorId="0" ref="Z21">
      <text>
        <t xml:space="preserve">Chen allows complex cov mat</t>
      </text>
    </comment>
    <comment authorId="0" ref="AA21">
      <text>
        <t xml:space="preserve">Chen allows complex cov mat</t>
      </text>
    </comment>
    <comment authorId="0" ref="AB21">
      <text>
        <t xml:space="preserve">Non chi square marignals for first and 2nd forms</t>
      </text>
    </comment>
    <comment authorId="0" ref="AC21">
      <text>
        <t xml:space="preserve">Royen 20007 does ot allow non-central</t>
      </text>
    </comment>
    <comment authorId="0" ref="AD21">
      <text>
        <t xml:space="preserve">Royen 20007 does ot allow non-central</t>
      </text>
    </comment>
    <comment authorId="0" ref="AE21">
      <text>
        <t xml:space="preserve">Royen 2007 is more general as it doesn't require a 2-factorial cov</t>
      </text>
    </comment>
    <comment authorId="0" ref="AF21">
      <text>
        <t xml:space="preserve">Royen 2007 is more general as it doesn't require tree type</t>
      </text>
    </comment>
    <comment authorId="0" ref="AG21">
      <text>
        <t xml:space="preserve">Equivalent</t>
      </text>
    </comment>
    <comment authorId="0" ref="AH21">
      <text>
        <t xml:space="preserve">Royen 2007 is more general as it doesn't require one-factoria cov mat</t>
      </text>
    </comment>
    <comment authorId="0" ref="B22">
      <text>
        <t xml:space="preserve">Set n=1, K=2, convert complex to real</t>
      </text>
    </comment>
    <comment authorId="0" ref="C22">
      <text>
        <t xml:space="preserve">Laverny :Not necessarily marginal chi squares</t>
      </text>
    </comment>
    <comment authorId="0" ref="D22">
      <text>
        <t xml:space="preserve">Set n=1, K=2, M=4, convert complex to real</t>
      </text>
    </comment>
    <comment authorId="0" ref="E22">
      <text>
        <t xml:space="preserve">Set n=1, K=2, convert complex to real</t>
      </text>
    </comment>
    <comment authorId="0" ref="F22">
      <text>
        <t xml:space="preserve">Set n=1, K=2, convert complex to real</t>
      </text>
    </comment>
    <comment authorId="0" ref="G22">
      <text>
        <t xml:space="preserve">Set n=1, K=2, convert complex to real</t>
      </text>
    </comment>
    <comment authorId="0" ref="H22">
      <text>
        <t xml:space="preserve">Set n=1, K=2, M=3, convert complex to real</t>
      </text>
    </comment>
    <comment authorId="0" ref="I22">
      <text>
        <t xml:space="preserve">Set n=1, K=2, M=4, convert complex to real</t>
      </text>
    </comment>
    <comment authorId="0" ref="J22">
      <text>
        <t xml:space="preserve">Lasserre is too general.</t>
      </text>
    </comment>
    <comment authorId="0" ref="K22">
      <text>
        <t xml:space="preserve">Set n=1</t>
      </text>
    </comment>
    <comment authorId="0" ref="L22">
      <text>
        <t xml:space="preserve">Set n=1, K=2, M=2, convert complex to real</t>
      </text>
    </comment>
    <comment authorId="0" ref="M22">
      <text>
        <t xml:space="preserve">Set n=1, K=2, convert complex to real</t>
      </text>
    </comment>
    <comment authorId="0" ref="N22">
      <text>
        <t xml:space="preserve">Set n=1, K=2, convert complex to real</t>
      </text>
    </comment>
    <comment authorId="0" ref="O22">
      <text>
        <t xml:space="preserve">Set n=1, K=2, convert complex to real</t>
      </text>
    </comment>
    <comment authorId="0" ref="P22">
      <text>
        <t xml:space="preserve">Set n=1, K=2, convert complex to real</t>
      </text>
    </comment>
    <comment authorId="0" ref="Q22">
      <text>
        <t xml:space="preserve">Morales allows complex cov mat</t>
      </text>
    </comment>
    <comment authorId="0" ref="R22">
      <text>
        <t xml:space="preserve">Set n=1, K=2, M=3, convert complex to real</t>
      </text>
    </comment>
    <comment authorId="0" ref="S22">
      <text>
        <t xml:space="preserve">Set n=1, M=3, K=1</t>
      </text>
    </comment>
    <comment authorId="0" ref="T22">
      <text>
        <t xml:space="preserve">Set n=1, K=2, M=3, convert complex to real</t>
      </text>
    </comment>
    <comment authorId="0" ref="U22">
      <text>
        <t xml:space="preserve">Set n=1</t>
      </text>
    </comment>
    <comment authorId="0" ref="V22">
      <text>
        <t xml:space="preserve">Convolutions cannot be recovered from 1 chi squraes</t>
      </text>
    </comment>
    <comment authorId="0" ref="W22">
      <text>
        <t xml:space="preserve">Non chi square marginal for first form</t>
      </text>
    </comment>
    <comment authorId="0" ref="X22">
      <text>
        <t xml:space="preserve">Hagedorn allows complex cov mat</t>
      </text>
    </comment>
    <comment authorId="0" ref="Y22">
      <text>
        <t xml:space="preserve">Hagedorn allows complex cov mat</t>
      </text>
    </comment>
    <comment authorId="0" ref="Z22">
      <text>
        <t xml:space="preserve">Chen allows complex cov mat</t>
      </text>
    </comment>
    <comment authorId="0" ref="AA22">
      <text>
        <t xml:space="preserve">Chen allows complex cov mat</t>
      </text>
    </comment>
    <comment authorId="0" ref="AB22">
      <text>
        <t xml:space="preserve">Non chi square marignals for first and 2nd forms</t>
      </text>
    </comment>
    <comment authorId="0" ref="AC22">
      <text>
        <t xml:space="preserve">Set n=1</t>
      </text>
    </comment>
    <comment authorId="0" ref="AD22">
      <text>
        <t xml:space="preserve">Set n=1</t>
      </text>
    </comment>
    <comment authorId="0" ref="AE22">
      <text>
        <t xml:space="preserve">Set n=1</t>
      </text>
    </comment>
    <comment authorId="0" ref="AF22">
      <text>
        <t xml:space="preserve">Set n=1</t>
      </text>
    </comment>
    <comment authorId="0" ref="AG22">
      <text>
        <t xml:space="preserve">Set n=1</t>
      </text>
    </comment>
    <comment authorId="0" ref="AH22">
      <text>
        <t xml:space="preserve">Set n=1</t>
      </text>
    </comment>
    <comment authorId="0" ref="B23">
      <text>
        <t xml:space="preserve">1) Bi vs M-variate
2) FIrst component cannot be chi-square</t>
      </text>
    </comment>
    <comment authorId="0" ref="C23">
      <text>
        <t xml:space="preserve">1) Bi vs M-variate
2) FIrst component in Laverny  isn't necessarily difference of \chi_n^2</t>
      </text>
    </comment>
    <comment authorId="0" ref="D23">
      <text>
        <t xml:space="preserve">Bi vs quadri</t>
      </text>
    </comment>
    <comment authorId="0" ref="E23">
      <text>
        <t xml:space="preserve">Bi vs M-var</t>
      </text>
    </comment>
    <comment authorId="0" ref="F23">
      <text>
        <t xml:space="preserve">Bi vs M-var</t>
      </text>
    </comment>
    <comment authorId="0" ref="G23">
      <text>
        <t xml:space="preserve">Bi vs M-var</t>
      </text>
    </comment>
    <comment authorId="0" ref="H23">
      <text>
        <t xml:space="preserve">Bi vs tri</t>
      </text>
    </comment>
    <comment authorId="0" ref="I23">
      <text>
        <t xml:space="preserve">Bi vs quadri</t>
      </text>
    </comment>
    <comment authorId="0" ref="J23">
      <text>
        <t xml:space="preserve">Lasserre is too general.</t>
      </text>
    </comment>
    <comment authorId="0" ref="K23">
      <text>
        <t xml:space="preserve">Bi vs M-var</t>
      </text>
    </comment>
    <comment authorId="0" ref="L23">
      <text>
        <t xml:space="preserve">First Tavares component cannot be chi-square</t>
      </text>
    </comment>
    <comment authorId="0" ref="M23">
      <text>
        <t xml:space="preserve">Bi vs M-var</t>
      </text>
    </comment>
    <comment authorId="0" ref="N23">
      <text>
        <t xml:space="preserve">Bi vs M-var</t>
      </text>
    </comment>
    <comment authorId="0" ref="O23">
      <text>
        <t xml:space="preserve">Bi vs M-var</t>
      </text>
    </comment>
    <comment authorId="0" ref="P23">
      <text>
        <t xml:space="preserve">Bi vs M-var</t>
      </text>
    </comment>
    <comment authorId="0" ref="Q23">
      <text>
        <t xml:space="preserve">Bi vs M-var</t>
      </text>
    </comment>
    <comment authorId="0" ref="R23">
      <text>
        <t xml:space="preserve">Bi vs tri</t>
      </text>
    </comment>
    <comment authorId="0" ref="S23">
      <text>
        <t xml:space="preserve">Bi vs tri</t>
      </text>
    </comment>
    <comment authorId="0" ref="T23">
      <text>
        <t xml:space="preserve">Bi vs tri</t>
      </text>
    </comment>
    <comment authorId="0" ref="U23">
      <text>
        <t xml:space="preserve">Bi vs M-var</t>
      </text>
    </comment>
    <comment authorId="0" ref="V23">
      <text>
        <t xml:space="preserve">Bi vs M-var</t>
      </text>
    </comment>
    <comment authorId="0" ref="W23">
      <text>
        <t xml:space="preserve">Loop</t>
      </text>
    </comment>
    <comment authorId="0" ref="X23">
      <text>
        <t xml:space="preserve">Bi vs tri</t>
      </text>
    </comment>
    <comment authorId="0" ref="Y23">
      <text>
        <t xml:space="preserve">First component of Tavares cannot be chi-square</t>
      </text>
    </comment>
    <comment authorId="0" ref="Z23">
      <text>
        <t xml:space="preserve">Bi vs tri</t>
      </text>
    </comment>
    <comment authorId="0" ref="AA23">
      <text>
        <t xml:space="preserve">Bi vs quadri</t>
      </text>
    </comment>
    <comment authorId="0" ref="AB23">
      <text>
        <t xml:space="preserve">No component of Tvaraes is a linear form</t>
      </text>
    </comment>
    <comment authorId="0" ref="AC23">
      <text>
        <t xml:space="preserve">Bi vs M-var</t>
      </text>
    </comment>
    <comment authorId="0" ref="AD23">
      <text>
        <t xml:space="preserve">Bi vs M-var</t>
      </text>
    </comment>
    <comment authorId="0" ref="AE23">
      <text>
        <t xml:space="preserve">Bi vs M-var</t>
      </text>
    </comment>
    <comment authorId="0" ref="AF23">
      <text>
        <t xml:space="preserve">Bi vs M-var</t>
      </text>
    </comment>
    <comment authorId="0" ref="AG23">
      <text>
        <t xml:space="preserve">Bi vs M-var</t>
      </text>
    </comment>
    <comment authorId="0" ref="AH23">
      <text>
        <t xml:space="preserve">Bi vs M-var</t>
      </text>
    </comment>
    <comment authorId="0" ref="B24">
      <text>
        <t xml:space="preserve">Tri vs M-var</t>
      </text>
    </comment>
    <comment authorId="0" ref="C24">
      <text>
        <t xml:space="preserve">Tri vs M-var</t>
      </text>
    </comment>
    <comment authorId="0" ref="D24">
      <text>
        <t xml:space="preserve">Tri vs quadri</t>
      </text>
    </comment>
    <comment authorId="0" ref="E24">
      <text>
        <t xml:space="preserve">Tri vs M-var</t>
      </text>
    </comment>
    <comment authorId="0" ref="F24">
      <text>
        <t xml:space="preserve">Tri vs M-var</t>
      </text>
    </comment>
    <comment authorId="0" ref="G24">
      <text>
        <t xml:space="preserve">Tri vs M-var</t>
      </text>
    </comment>
    <comment authorId="0" ref="H24">
      <text>
        <t xml:space="preserve">Set K=1</t>
      </text>
    </comment>
    <comment authorId="0" ref="I24">
      <text>
        <t xml:space="preserve">Tri vs quadri</t>
      </text>
    </comment>
    <comment authorId="0" ref="J24">
      <text>
        <t xml:space="preserve">Lasserre is too general.</t>
      </text>
    </comment>
    <comment authorId="0" ref="K24">
      <text>
        <t xml:space="preserve">Tri vs M-var</t>
      </text>
    </comment>
    <comment authorId="0" ref="L24">
      <text>
        <t xml:space="preserve">Tri vs bi</t>
      </text>
    </comment>
    <comment authorId="0" ref="M24">
      <text>
        <t xml:space="preserve">Tri vs M-var</t>
      </text>
    </comment>
    <comment authorId="0" ref="N24">
      <text>
        <t xml:space="preserve">Tri vs M-var</t>
      </text>
    </comment>
    <comment authorId="0" ref="O24">
      <text>
        <t xml:space="preserve">Tri vs M-var</t>
      </text>
    </comment>
    <comment authorId="0" ref="P24">
      <text>
        <t xml:space="preserve">Tri vs M-var</t>
      </text>
    </comment>
    <comment authorId="0" ref="Q24">
      <text>
        <t xml:space="preserve">Tri vs M-var</t>
      </text>
    </comment>
    <comment authorId="0" ref="R24">
      <text>
        <t xml:space="preserve">Hagedorn doesn't allow noncentrality</t>
      </text>
    </comment>
    <comment authorId="0" ref="S24">
      <text>
        <t xml:space="preserve">Hagedorn doesn't allow noncentrality</t>
      </text>
    </comment>
    <comment authorId="0" ref="T24">
      <text>
        <t xml:space="preserve">Indeed, Peppas is a special case of Hagedorn, from whom he got his PDF and caculated the CDF</t>
      </text>
    </comment>
    <comment authorId="0" ref="U24">
      <text>
        <t xml:space="preserve">Tri vs M-var</t>
      </text>
    </comment>
    <comment authorId="0" ref="V24">
      <text>
        <t xml:space="preserve">Tri vs M-var</t>
      </text>
    </comment>
    <comment authorId="0" ref="W24">
      <text>
        <t xml:space="preserve">tri vs bi</t>
      </text>
    </comment>
    <comment authorId="0" ref="X24">
      <text>
        <t xml:space="preserve">Loop</t>
      </text>
    </comment>
    <comment authorId="0" ref="Y24">
      <text>
        <t xml:space="preserve">Tri vs bi</t>
      </text>
    </comment>
    <comment authorId="0" ref="Z24">
      <text>
        <t xml:space="preserve">Set K=1</t>
      </text>
    </comment>
    <comment authorId="0" ref="AA24">
      <text>
        <t xml:space="preserve">tri vs quadri</t>
      </text>
    </comment>
    <comment authorId="0" ref="AB24">
      <text>
        <t xml:space="preserve">Tri vs bi</t>
      </text>
    </comment>
    <comment authorId="0" ref="AC24">
      <text>
        <t xml:space="preserve">Tri vs M-var</t>
      </text>
    </comment>
    <comment authorId="0" ref="AD24">
      <text>
        <t xml:space="preserve">Tri vs M-var</t>
      </text>
    </comment>
    <comment authorId="0" ref="AE24">
      <text>
        <t xml:space="preserve">Tri vs M-var</t>
      </text>
    </comment>
    <comment authorId="0" ref="AF24">
      <text>
        <t xml:space="preserve">Tri vs M-var</t>
      </text>
    </comment>
    <comment authorId="0" ref="AG24">
      <text>
        <t xml:space="preserve">Tri vs M-var</t>
      </text>
    </comment>
    <comment authorId="0" ref="AH24">
      <text>
        <t xml:space="preserve">Tri vs M-var</t>
      </text>
    </comment>
    <comment authorId="0" ref="B25">
      <text>
        <t xml:space="preserve">Bi vs M-var</t>
      </text>
    </comment>
    <comment authorId="0" ref="C25">
      <text>
        <t xml:space="preserve">Bi vs M-var</t>
      </text>
    </comment>
    <comment authorId="0" ref="D25">
      <text>
        <t xml:space="preserve">Bi vs quadri</t>
      </text>
    </comment>
    <comment authorId="0" ref="E25">
      <text>
        <t xml:space="preserve">Bi vs M-var</t>
      </text>
    </comment>
    <comment authorId="0" ref="F25">
      <text>
        <t xml:space="preserve">Bi vs M-var</t>
      </text>
    </comment>
    <comment authorId="0" ref="G25">
      <text>
        <t xml:space="preserve">Bi vs M-var</t>
      </text>
    </comment>
    <comment authorId="0" ref="H25">
      <text>
        <t xml:space="preserve">Bi vs tri</t>
      </text>
    </comment>
    <comment authorId="0" ref="I25">
      <text>
        <t xml:space="preserve">bi vs quadri</t>
      </text>
    </comment>
    <comment authorId="0" ref="J25">
      <text>
        <t xml:space="preserve">Lasserre is too general.</t>
      </text>
    </comment>
    <comment authorId="0" ref="K25">
      <text>
        <t xml:space="preserve">Bi vs M-var</t>
      </text>
    </comment>
    <comment authorId="0" ref="L25">
      <text>
        <t xml:space="preserve">Set K=1</t>
      </text>
    </comment>
    <comment authorId="0" ref="M25">
      <text>
        <t xml:space="preserve">Bi vs M-var</t>
      </text>
    </comment>
    <comment authorId="0" ref="N25">
      <text>
        <t xml:space="preserve">Bi vs M-var</t>
      </text>
    </comment>
    <comment authorId="0" ref="O25">
      <text>
        <t xml:space="preserve">Bi vs M-var</t>
      </text>
    </comment>
    <comment authorId="0" ref="P25">
      <text>
        <t xml:space="preserve">Bi vs M-var</t>
      </text>
    </comment>
    <comment authorId="0" ref="Q25">
      <text>
        <t xml:space="preserve">Bi vs M-var</t>
      </text>
    </comment>
    <comment authorId="0" ref="R25">
      <text>
        <t xml:space="preserve">Bi vs tri</t>
      </text>
    </comment>
    <comment authorId="0" ref="S25">
      <text>
        <t xml:space="preserve">Bi vs tri</t>
      </text>
    </comment>
    <comment authorId="0" ref="T25">
      <text>
        <t xml:space="preserve">Bi vs tri</t>
      </text>
    </comment>
    <comment authorId="0" ref="U25">
      <text>
        <t xml:space="preserve">Bi vs M-var</t>
      </text>
    </comment>
    <comment authorId="0" ref="V25">
      <text>
        <t xml:space="preserve">Bi vs M-var</t>
      </text>
    </comment>
    <comment authorId="0" ref="W25">
      <text>
        <t xml:space="preserve">First component of tavares isn't chi-square</t>
      </text>
    </comment>
    <comment authorId="0" ref="X25">
      <text>
        <t xml:space="preserve">Bi vs tri</t>
      </text>
    </comment>
    <comment authorId="0" ref="Y25">
      <text>
        <t xml:space="preserve">Loop</t>
      </text>
    </comment>
    <comment authorId="0" ref="Z25">
      <text>
        <t xml:space="preserve">Bi vs tri</t>
      </text>
    </comment>
    <comment authorId="0" ref="AA25">
      <text>
        <t xml:space="preserve">B vs quadri</t>
      </text>
    </comment>
    <comment authorId="0" ref="AB25">
      <text>
        <t xml:space="preserve">Second Hagedorn cannot be linear form</t>
      </text>
    </comment>
    <comment authorId="0" ref="AC25">
      <text>
        <t xml:space="preserve">Bi vs M-var</t>
      </text>
    </comment>
    <comment authorId="0" ref="AD25">
      <text>
        <t xml:space="preserve">Bi vs M-var</t>
      </text>
    </comment>
    <comment authorId="0" ref="AE25">
      <text>
        <t xml:space="preserve">Bi vs M-var</t>
      </text>
    </comment>
    <comment authorId="0" ref="AF25">
      <text>
        <t xml:space="preserve">Bi vs M-var</t>
      </text>
    </comment>
    <comment authorId="0" ref="AG25">
      <text>
        <t xml:space="preserve">Bi vs M-var</t>
      </text>
    </comment>
    <comment authorId="0" ref="AH25">
      <text>
        <t xml:space="preserve">Bi vs M-var</t>
      </text>
    </comment>
    <comment authorId="0" ref="B26">
      <text>
        <t xml:space="preserve">Tri vs M-var</t>
      </text>
    </comment>
    <comment authorId="0" ref="C26">
      <text>
        <t xml:space="preserve">Tri vs M-var</t>
      </text>
    </comment>
    <comment authorId="0" ref="D26">
      <text>
        <t xml:space="preserve">Tri vs quadri</t>
      </text>
    </comment>
    <comment authorId="0" ref="E26">
      <text>
        <t xml:space="preserve">Tri vs M-var</t>
      </text>
    </comment>
    <comment authorId="0" ref="F26">
      <text>
        <t xml:space="preserve">Tri vs M-var</t>
      </text>
    </comment>
    <comment authorId="0" ref="G26">
      <text>
        <t xml:space="preserve">Tri vs M-var</t>
      </text>
    </comment>
    <comment authorId="0" ref="H26">
      <text>
        <t xml:space="preserve">Difference: Chen allows complex cov mat</t>
      </text>
    </comment>
    <comment authorId="0" ref="I26">
      <text>
        <t xml:space="preserve">Tri vs quadri</t>
      </text>
    </comment>
    <comment authorId="0" ref="J26">
      <text>
        <t xml:space="preserve">Lasserre is too general.</t>
      </text>
    </comment>
    <comment authorId="0" ref="K26">
      <text>
        <t xml:space="preserve">Tri vs M-var</t>
      </text>
    </comment>
    <comment authorId="0" ref="L26">
      <text>
        <t xml:space="preserve">Tri vs Bi</t>
      </text>
    </comment>
    <comment authorId="0" ref="M26">
      <text>
        <t xml:space="preserve">Tri vs M-var</t>
      </text>
    </comment>
    <comment authorId="0" ref="N26">
      <text>
        <t xml:space="preserve">Tri vs M-var</t>
      </text>
    </comment>
    <comment authorId="0" ref="O26">
      <text>
        <t xml:space="preserve">Tri vs M-var</t>
      </text>
    </comment>
    <comment authorId="0" ref="P26">
      <text>
        <t xml:space="preserve">Tri vs M-var</t>
      </text>
    </comment>
    <comment authorId="0" ref="Q26">
      <text>
        <t xml:space="preserve">Tri vs M-var</t>
      </text>
    </comment>
    <comment authorId="0" ref="R26">
      <text>
        <t xml:space="preserve">Chen does not allow noncentrality</t>
      </text>
    </comment>
    <comment authorId="0" ref="S26">
      <text>
        <t xml:space="preserve">Chen does not allow noncentrality</t>
      </text>
    </comment>
    <comment authorId="0" ref="T26">
      <text>
        <t xml:space="preserve">Chen is more general; he allows complex cov mat</t>
      </text>
    </comment>
    <comment authorId="0" ref="U26">
      <text>
        <t xml:space="preserve">Tri vs M-var</t>
      </text>
    </comment>
    <comment authorId="0" ref="V26">
      <text>
        <t xml:space="preserve">Tri vs M-var</t>
      </text>
    </comment>
    <comment authorId="0" ref="W26">
      <text>
        <t xml:space="preserve">Tri vs quadri</t>
      </text>
    </comment>
    <comment authorId="0" ref="X26">
      <text>
        <t xml:space="preserve">For Chen, M=N=3 </t>
      </text>
    </comment>
    <comment authorId="0" ref="Y26">
      <text>
        <t xml:space="preserve">Tri vs bi</t>
      </text>
    </comment>
    <comment authorId="0" ref="Z26">
      <text>
        <t xml:space="preserve">Loop</t>
      </text>
    </comment>
    <comment authorId="0" ref="AA26">
      <text>
        <t xml:space="preserve">tri vs quadri</t>
      </text>
    </comment>
    <comment authorId="0" ref="AB26">
      <text>
        <t xml:space="preserve">tri vs bi</t>
      </text>
    </comment>
    <comment authorId="0" ref="AC26">
      <text>
        <t xml:space="preserve">Tri vs M-var</t>
      </text>
    </comment>
    <comment authorId="0" ref="AD26">
      <text>
        <t xml:space="preserve">Tri vs M-var</t>
      </text>
    </comment>
    <comment authorId="0" ref="AE26">
      <text>
        <t xml:space="preserve">Tri vs M-var</t>
      </text>
    </comment>
    <comment authorId="0" ref="AF26">
      <text>
        <t xml:space="preserve">Tri vs M-var</t>
      </text>
    </comment>
    <comment authorId="0" ref="AG26">
      <text>
        <t xml:space="preserve">Tri vs M-var</t>
      </text>
    </comment>
    <comment authorId="0" ref="AH26">
      <text>
        <t xml:space="preserve">Tri vs M-var</t>
      </text>
    </comment>
    <comment authorId="0" ref="B27">
      <text>
        <t xml:space="preserve">Quadri vs general</t>
      </text>
    </comment>
    <comment authorId="0" ref="C27">
      <text>
        <t xml:space="preserve">Quadri vs general</t>
      </text>
    </comment>
    <comment authorId="0" ref="D27">
      <text>
        <t xml:space="preserve">Tekinay does not require two ind vars</t>
      </text>
    </comment>
    <comment authorId="0" ref="E27">
      <text>
        <t xml:space="preserve">Quadri vs tri</t>
      </text>
    </comment>
    <comment authorId="0" ref="F27">
      <text>
        <t xml:space="preserve">Quadri vs general</t>
      </text>
    </comment>
    <comment authorId="0" ref="G27">
      <text>
        <t xml:space="preserve">Quadri vs general</t>
      </text>
    </comment>
    <comment authorId="0" ref="H27">
      <text>
        <t xml:space="preserve">Quadri vs tri</t>
      </text>
    </comment>
    <comment authorId="0" ref="I27">
      <text>
        <t xml:space="preserve">Beaulieu does not reuire two independent vars</t>
      </text>
    </comment>
    <comment authorId="0" ref="J27">
      <text>
        <t xml:space="preserve">Lasserre is too general.</t>
      </text>
    </comment>
    <comment authorId="0" ref="K27">
      <text>
        <t xml:space="preserve">Quadri vs general</t>
      </text>
    </comment>
    <comment authorId="0" ref="L27">
      <text>
        <t xml:space="preserve">Quadri vs bi</t>
      </text>
    </comment>
    <comment authorId="0" ref="M27">
      <text>
        <t xml:space="preserve">Quadri vs general</t>
      </text>
    </comment>
    <comment authorId="0" ref="N27">
      <text>
        <t xml:space="preserve">Quadri vs general</t>
      </text>
    </comment>
    <comment authorId="0" ref="O27">
      <text>
        <t xml:space="preserve">Quadri vs general</t>
      </text>
    </comment>
    <comment authorId="0" ref="P27">
      <text>
        <t xml:space="preserve">Quadri vs general</t>
      </text>
    </comment>
    <comment authorId="0" ref="Q27">
      <text>
        <t xml:space="preserve">Quadri vs general</t>
      </text>
    </comment>
    <comment authorId="0" ref="R27">
      <text>
        <t xml:space="preserve">Quadri vs tri</t>
      </text>
    </comment>
    <comment authorId="0" ref="S27">
      <text>
        <t xml:space="preserve">Quadri vs tri</t>
      </text>
    </comment>
    <comment authorId="0" ref="T27">
      <text>
        <t xml:space="preserve">Quadri vs tri</t>
      </text>
    </comment>
    <comment authorId="0" ref="U27">
      <text>
        <t xml:space="preserve">Quadri vs general</t>
      </text>
    </comment>
    <comment authorId="0" ref="V27">
      <text>
        <t xml:space="preserve">Quadri vs general</t>
      </text>
    </comment>
    <comment authorId="0" ref="W27">
      <text>
        <t xml:space="preserve">Quadri vs bi</t>
      </text>
    </comment>
    <comment authorId="0" ref="X27">
      <text>
        <t xml:space="preserve">Quadri vs tri</t>
      </text>
    </comment>
    <comment authorId="0" ref="Y27">
      <text>
        <t xml:space="preserve">Quadri vs bi</t>
      </text>
    </comment>
    <comment authorId="0" ref="Z27">
      <text>
        <t xml:space="preserve">Quadri vs tri</t>
      </text>
    </comment>
    <comment authorId="0" ref="AA27">
      <text>
        <t xml:space="preserve">Loop</t>
      </text>
    </comment>
    <comment authorId="0" ref="AB27">
      <text>
        <t xml:space="preserve">Quadri vs bi</t>
      </text>
    </comment>
    <comment authorId="0" ref="AC27">
      <text>
        <t xml:space="preserve">Quadri vs general</t>
      </text>
    </comment>
    <comment authorId="0" ref="AD27">
      <text>
        <t xml:space="preserve">Quadri vs general</t>
      </text>
    </comment>
    <comment authorId="0" ref="AE27">
      <text>
        <t xml:space="preserve">Quadri vs general</t>
      </text>
    </comment>
    <comment authorId="0" ref="AF27">
      <text>
        <t xml:space="preserve">Quadri vs general</t>
      </text>
    </comment>
    <comment authorId="0" ref="AG27">
      <text>
        <t xml:space="preserve">Quadri vs general</t>
      </text>
    </comment>
    <comment authorId="0" ref="AH27">
      <text>
        <t xml:space="preserve">Quadri vs general</t>
      </text>
    </comment>
    <comment authorId="0" ref="B28">
      <text>
        <t xml:space="preserve">Bi vs general</t>
      </text>
    </comment>
    <comment authorId="0" ref="C28">
      <text>
        <t xml:space="preserve">Bi vs general</t>
      </text>
    </comment>
    <comment authorId="0" ref="D28">
      <text>
        <t xml:space="preserve">Bi vs quadri</t>
      </text>
    </comment>
    <comment authorId="0" ref="E28">
      <text>
        <t xml:space="preserve">Bi vs general</t>
      </text>
    </comment>
    <comment authorId="0" ref="F28">
      <text>
        <t xml:space="preserve">Bi vs general</t>
      </text>
    </comment>
    <comment authorId="0" ref="G28">
      <text>
        <t xml:space="preserve">Bi vs general</t>
      </text>
    </comment>
    <comment authorId="0" ref="H28">
      <text>
        <t xml:space="preserve">Bi vs tri</t>
      </text>
    </comment>
    <comment authorId="0" ref="I28">
      <text>
        <t xml:space="preserve">Bi vs quadri</t>
      </text>
    </comment>
    <comment authorId="0" ref="J28">
      <text>
        <t xml:space="preserve">Lasserre is too general.</t>
      </text>
    </comment>
    <comment authorId="0" ref="K28">
      <text>
        <t xml:space="preserve">Bi vs general</t>
      </text>
    </comment>
    <comment authorId="0" ref="L28">
      <text>
        <t xml:space="preserve">Second Schone's form cannot be chi square as Beaulieu's</t>
      </text>
    </comment>
    <comment authorId="0" ref="M28">
      <text>
        <t xml:space="preserve">Bi vs general</t>
      </text>
    </comment>
    <comment authorId="0" ref="N28">
      <text>
        <t xml:space="preserve">Bi vs general</t>
      </text>
    </comment>
    <comment authorId="0" ref="O28">
      <text>
        <t xml:space="preserve">Bi vs general</t>
      </text>
    </comment>
    <comment authorId="0" ref="P28">
      <text>
        <t xml:space="preserve">Bi vs general</t>
      </text>
    </comment>
    <comment authorId="0" ref="Q28">
      <text>
        <t xml:space="preserve">Bi vs general</t>
      </text>
    </comment>
    <comment authorId="0" ref="R28">
      <text>
        <t xml:space="preserve">Bi vs tri</t>
      </text>
    </comment>
    <comment authorId="0" ref="S28">
      <text>
        <t xml:space="preserve">Bi vs tri</t>
      </text>
    </comment>
    <comment authorId="0" ref="T28">
      <text>
        <t xml:space="preserve">Bi vs tri</t>
      </text>
    </comment>
    <comment authorId="0" ref="U28">
      <text>
        <t xml:space="preserve">Bi vs general</t>
      </text>
    </comment>
    <comment authorId="0" ref="V28">
      <text>
        <t xml:space="preserve">Bi vs general</t>
      </text>
    </comment>
    <comment authorId="0" ref="W28">
      <text>
        <t xml:space="preserve">Second component of Tavares isn't a linear form</t>
      </text>
    </comment>
    <comment authorId="0" ref="X28">
      <text>
        <t xml:space="preserve">Bi vs tri</t>
      </text>
    </comment>
    <comment authorId="0" ref="Y28">
      <text>
        <t xml:space="preserve">Second Schon's component cannot be chi-square</t>
      </text>
    </comment>
    <comment authorId="0" ref="Z28">
      <text>
        <t xml:space="preserve">Bi vs tri</t>
      </text>
    </comment>
    <comment authorId="0" ref="AA28">
      <text>
        <t xml:space="preserve">Bi vs quadri</t>
      </text>
    </comment>
    <comment authorId="0" ref="AB28">
      <text>
        <t xml:space="preserve">Loop</t>
      </text>
    </comment>
    <comment authorId="0" ref="AC28">
      <text>
        <t xml:space="preserve">Bi vs general</t>
      </text>
    </comment>
    <comment authorId="0" ref="AD28">
      <text>
        <t xml:space="preserve">Bi vs general</t>
      </text>
    </comment>
    <comment authorId="0" ref="AE28">
      <text>
        <t xml:space="preserve">Bi vs general</t>
      </text>
    </comment>
    <comment authorId="0" ref="AF28">
      <text>
        <t xml:space="preserve">Bi vs general</t>
      </text>
    </comment>
    <comment authorId="0" ref="AG28">
      <text>
        <t xml:space="preserve">Bi vs general</t>
      </text>
    </comment>
    <comment authorId="0" ref="AH28">
      <text>
        <t xml:space="preserve">Bi vs general</t>
      </text>
    </comment>
    <comment authorId="0" ref="B29">
      <text>
        <t xml:space="preserve">Khammassi isn't one-factorial</t>
      </text>
    </comment>
    <comment authorId="0" ref="C29">
      <text>
        <t xml:space="preserve">Laverny doesn't have to be chi-square marginally</t>
      </text>
    </comment>
    <comment authorId="0" ref="D29">
      <text>
        <t xml:space="preserve">No one-factorial struvcture in Tekinay</t>
      </text>
    </comment>
    <comment authorId="0" ref="E29">
      <text>
        <t xml:space="preserve">One factorial, noncentral, 
set K=2, convert complex to real</t>
      </text>
    </comment>
    <comment authorId="0" ref="F29">
      <text>
        <t xml:space="preserve">No one-factorial struvcture in Wiegand</t>
      </text>
    </comment>
    <comment authorId="0" ref="G29">
      <text>
        <t xml:space="preserve">No one-factorial struvcture in Wiegand</t>
      </text>
    </comment>
    <comment authorId="0" ref="H29">
      <text>
        <t xml:space="preserve">No one-factorial struvcture in Beaulieu</t>
      </text>
    </comment>
    <comment authorId="0" ref="I29">
      <text>
        <t xml:space="preserve">No one-factorial struvcture in Beaulieu</t>
      </text>
    </comment>
    <comment authorId="0" ref="J29">
      <text>
        <t xml:space="preserve">Lasserre is too general.</t>
      </text>
    </comment>
    <comment authorId="0" ref="K29">
      <text>
        <t xml:space="preserve">No one-factorial struvcture in Royen 2016</t>
      </text>
    </comment>
    <comment authorId="0" ref="L29">
      <text>
        <t xml:space="preserve">One factorial, noncentral, 
set M=2, K=2, convert complex to real</t>
      </text>
    </comment>
    <comment authorId="0" ref="M29">
      <text>
        <t xml:space="preserve">One factorial, noncentral, 
set K=2, convert complex to real</t>
      </text>
    </comment>
    <comment authorId="0" ref="N29">
      <text>
        <t xml:space="preserve">One factorial, noncentral, 
set K=2, convert complex to real</t>
      </text>
    </comment>
    <comment authorId="0" ref="O29">
      <text>
        <t xml:space="preserve">One factorial, noncentral, 
set K=2m, convert complex to real</t>
      </text>
    </comment>
    <comment authorId="0" ref="P29">
      <text>
        <t xml:space="preserve">One factorial, noncentral, 
set K=2m, convert complex to real</t>
      </text>
    </comment>
    <comment authorId="0" ref="Q29">
      <text>
        <t xml:space="preserve">No one-factorial struvcture in Morales</t>
      </text>
    </comment>
    <comment authorId="0" ref="R29">
      <text>
        <t xml:space="preserve">No one-factorial struvcture in Dhamrawansa</t>
      </text>
    </comment>
    <comment authorId="0" ref="S29">
      <text>
        <t xml:space="preserve">No one-factorial struvcture in Dhamrawansa</t>
      </text>
    </comment>
    <comment authorId="0" ref="T29">
      <text>
        <t xml:space="preserve">No one-factorial struvcture in Peppas</t>
      </text>
    </comment>
    <comment authorId="0" ref="U29">
      <text>
        <t xml:space="preserve">No one-factorial struvcture in Royen 2007</t>
      </text>
    </comment>
    <comment authorId="0" ref="V29">
      <text>
        <t xml:space="preserve">No one-factorial struvcture in Dhamrawansa
2) convolution cannot be recovered from an instance</t>
      </text>
    </comment>
    <comment authorId="0" ref="W29">
      <text>
        <t xml:space="preserve">First component of tavares isn't chi-square</t>
      </text>
    </comment>
    <comment authorId="0" ref="X29">
      <text>
        <t xml:space="preserve">No one-factorial struvcture in Hagedorn</t>
      </text>
    </comment>
    <comment authorId="0" ref="Y29">
      <text>
        <t xml:space="preserve">No one-factorial struvcture in Hagedorn</t>
      </text>
    </comment>
    <comment authorId="0" ref="Z29">
      <text>
        <t xml:space="preserve">No one-factorial struvcture in Chen</t>
      </text>
    </comment>
    <comment authorId="0" ref="AA29">
      <text>
        <t xml:space="preserve">No one-factorial struvcture in Chen</t>
      </text>
    </comment>
    <comment authorId="0" ref="AB29">
      <text>
        <t xml:space="preserve">Second Schone form is a linear form</t>
      </text>
    </comment>
    <comment authorId="0" ref="AC29">
      <text>
        <t xml:space="preserve">Loop</t>
      </text>
    </comment>
    <comment authorId="0" ref="AD29">
      <text>
        <t xml:space="preserve">Special case of 1-factorial non-central</t>
      </text>
    </comment>
    <comment authorId="0" ref="AE29">
      <text>
        <t xml:space="preserve">2-factorial cannot be rcovered from 1-factorial</t>
      </text>
    </comment>
    <comment authorId="0" ref="AF29">
      <text>
        <t xml:space="preserve">Royen 1994 doesn't require a one-factoria structure</t>
      </text>
    </comment>
    <comment authorId="0" ref="AG29">
      <text>
        <t xml:space="preserve">Royen 1991 Chi-square doesn't require </t>
      </text>
    </comment>
    <comment authorId="0" ref="AH29">
      <text>
        <t xml:space="preserve">Central case</t>
      </text>
    </comment>
    <comment authorId="0" ref="B30">
      <text>
        <t xml:space="preserve">Khammassi isn't one-factorial</t>
      </text>
    </comment>
    <comment authorId="0" ref="C30">
      <text>
        <t xml:space="preserve">Laverny doesn't have to be chi-square marginally</t>
      </text>
    </comment>
    <comment authorId="0" ref="D30">
      <text>
        <t xml:space="preserve">No one-factorial struvcture in Tekinay</t>
      </text>
    </comment>
    <comment authorId="0" ref="E30">
      <text>
        <t xml:space="preserve">No condition on mean in Bithas</t>
      </text>
    </comment>
    <comment authorId="0" ref="F30">
      <text>
        <t xml:space="preserve">No one-factorial struvcture in Wiegand</t>
      </text>
    </comment>
    <comment authorId="0" ref="G30">
      <text>
        <t xml:space="preserve">No one-factorial struvcture in Wiegand</t>
      </text>
    </comment>
    <comment authorId="0" ref="H30">
      <text>
        <t xml:space="preserve">No one-factorial struvcture in Beaulieu</t>
      </text>
    </comment>
    <comment authorId="0" ref="I30">
      <text>
        <t xml:space="preserve">No one-factorial struvcture in Beaulieu</t>
      </text>
    </comment>
    <comment authorId="0" ref="J30">
      <text>
        <t xml:space="preserve">Lasserre is too general.</t>
      </text>
    </comment>
    <comment authorId="0" ref="K30">
      <text>
        <t xml:space="preserve">No one-factorial struvcture in Royen 2016</t>
      </text>
    </comment>
    <comment authorId="0" ref="L30">
      <text>
        <t xml:space="preserve">Set K=2, M=2.
Note Sigma is real in Beaulieu.
The condition on the mean in Beaulieu satisfies Royen's rank 1 condition.</t>
      </text>
    </comment>
    <comment authorId="0" ref="M30">
      <text>
        <t xml:space="preserve">One factorial, noncentral contains central
set K=2, convert complex to real</t>
      </text>
    </comment>
    <comment authorId="0" ref="N30">
      <text>
        <t xml:space="preserve">Set K=2.
Note Sigma is real in Beaulieu.
The condition on the mean in Beaulieu satisfies Royen's rank 1 condition.</t>
      </text>
    </comment>
    <comment authorId="0" ref="O30">
      <text>
        <t xml:space="preserve">One factorial, noncentral, 
set K=2m, convert complex to real</t>
      </text>
    </comment>
    <comment authorId="0" ref="P30">
      <text>
        <t xml:space="preserve">Set K=2m.
Note Sigma is real in Beaulieu.
The condition on the mean in Beaulieu satisfies Royen's rank 1 condition.</t>
      </text>
    </comment>
    <comment authorId="0" ref="Q30">
      <text>
        <t xml:space="preserve">No one-factorial struvcture in Morales</t>
      </text>
    </comment>
    <comment authorId="0" ref="R30">
      <text>
        <t xml:space="preserve">No one-factorial struvcture in Dhamrawansa</t>
      </text>
    </comment>
    <comment authorId="0" ref="S30">
      <text>
        <t xml:space="preserve">No one-factorial struvcture in Dhamrawansa</t>
      </text>
    </comment>
    <comment authorId="0" ref="T30">
      <text>
        <t xml:space="preserve">No one-factorial struvcture in Peppas</t>
      </text>
    </comment>
    <comment authorId="0" ref="U30">
      <text>
        <t xml:space="preserve">No one-factorial struvcture in Royen 2007</t>
      </text>
    </comment>
    <comment authorId="0" ref="V30">
      <text>
        <t xml:space="preserve">No one-factorial struvcture in Dhamrawansa
2) convolution cannot be recovered from an instance</t>
      </text>
    </comment>
    <comment authorId="0" ref="W30">
      <text>
        <t xml:space="preserve">First component of tavares isn't chi-square</t>
      </text>
    </comment>
    <comment authorId="0" ref="X30">
      <text>
        <t xml:space="preserve">No one-factorial struvcture in Hagedorn</t>
      </text>
    </comment>
    <comment authorId="0" ref="Y30">
      <text>
        <t xml:space="preserve">No one-factorial struvcture in Hagedorn</t>
      </text>
    </comment>
    <comment authorId="0" ref="Z30">
      <text>
        <t xml:space="preserve">No one-factorial struvcture in Chen</t>
      </text>
    </comment>
    <comment authorId="0" ref="AA30">
      <text>
        <t xml:space="preserve">No one-factorial struvcture in Chen</t>
      </text>
    </comment>
    <comment authorId="0" ref="AB30">
      <text>
        <t xml:space="preserve">Second Schone form is a linear form</t>
      </text>
    </comment>
    <comment authorId="0" ref="AC30">
      <text>
        <t xml:space="preserve">This is a special case of general noncentral</t>
      </text>
    </comment>
    <comment authorId="0" ref="AD30">
      <text>
        <t xml:space="preserve">Loop</t>
      </text>
    </comment>
    <comment authorId="0" ref="AE30">
      <text>
        <t xml:space="preserve">2-factorial cannot be rcovered from 1-factorial</t>
      </text>
    </comment>
    <comment authorId="0" ref="AF30">
      <text>
        <t xml:space="preserve">Royen 1994 doesn't require a one-factoria structure</t>
      </text>
    </comment>
    <comment authorId="0" ref="AG30">
      <text>
        <t xml:space="preserve">Royen 1991 Chi-square doesn't require </t>
      </text>
    </comment>
    <comment authorId="0" ref="AH30">
      <text>
        <t xml:space="preserve">Central case</t>
      </text>
    </comment>
    <comment authorId="0" ref="B31">
      <text>
        <t xml:space="preserve">Khammassi isn't two-factorial</t>
      </text>
    </comment>
    <comment authorId="0" ref="C31">
      <text>
        <t xml:space="preserve">Laverny doesn't have to be chi-square marginally</t>
      </text>
    </comment>
    <comment authorId="0" ref="D31">
      <text>
        <t xml:space="preserve">No two-factorial struvcture in Tekinay</t>
      </text>
    </comment>
    <comment authorId="0" ref="E31">
      <text>
        <t xml:space="preserve">Bithas isn't central</t>
      </text>
    </comment>
    <comment authorId="0" ref="F31">
      <text>
        <t xml:space="preserve">No two-factorial struvcture in Wiegand</t>
      </text>
    </comment>
    <comment authorId="0" ref="G31">
      <text>
        <t xml:space="preserve">No two-factorial struvcture in Wiegand</t>
      </text>
    </comment>
    <comment authorId="0" ref="H31">
      <text>
        <t xml:space="preserve">No two-factorial struvcture in Beaulieu</t>
      </text>
    </comment>
    <comment authorId="0" ref="I31">
      <text>
        <t xml:space="preserve">No two-factorial struvcture in Beaulieu</t>
      </text>
    </comment>
    <comment authorId="0" ref="J31">
      <text>
        <t xml:space="preserve">Lasserre is too general.</t>
      </text>
    </comment>
    <comment authorId="0" ref="K31">
      <text>
        <t xml:space="preserve">No two-factorial struvcture in Royen 2016</t>
      </text>
    </comment>
    <comment authorId="0" ref="L31">
      <text>
        <t xml:space="preserve">Beaulie is not central</t>
      </text>
    </comment>
    <comment authorId="0" ref="M31">
      <text>
        <t xml:space="preserve">In principle, a two facorial presenattion can be used to express a one-facorial matrix, unless he utilized the fact that m is miinimal in the proof</t>
      </text>
    </comment>
    <comment authorId="0" ref="N31">
      <text>
        <t xml:space="preserve">Beaulie is not central</t>
      </text>
    </comment>
    <comment authorId="0" ref="O31">
      <text>
        <t xml:space="preserve">In principle, a two factorial presentation can be used to express a one-factorial matrix unless he utilized the fact that m is minimal in the proof
Set K=2m, convert the covariance matrix</t>
      </text>
    </comment>
    <comment authorId="0" ref="P31">
      <text>
        <t xml:space="preserve">Beaulie is not central</t>
      </text>
    </comment>
    <comment authorId="0" ref="Q31">
      <text>
        <t xml:space="preserve">No two-factorial struvcture in Morales</t>
      </text>
    </comment>
    <comment authorId="0" ref="R31">
      <text>
        <t xml:space="preserve">Dharmawansa is not central</t>
      </text>
    </comment>
    <comment authorId="0" ref="S31">
      <text>
        <t xml:space="preserve">Dharmawansa is not central</t>
      </text>
    </comment>
    <comment authorId="0" ref="T31">
      <text>
        <t xml:space="preserve">Set Royen K = 2* Peppas K
Set M=3
Sigma (3x3) is necessarily 2-factorial.
</t>
      </text>
    </comment>
    <comment authorId="0" ref="U31">
      <text>
        <t xml:space="preserve">No 2 factorial strucure</t>
      </text>
    </comment>
    <comment authorId="0" ref="V31">
      <text>
        <t xml:space="preserve">No 2 factorial strucure</t>
      </text>
    </comment>
    <comment authorId="0" ref="W31">
      <text>
        <t xml:space="preserve">First component of tavares isn't chi-square</t>
      </text>
    </comment>
    <comment authorId="0" ref="X31">
      <text>
        <t xml:space="preserve">Hagedorn allows complex cov mat</t>
      </text>
    </comment>
    <comment authorId="0" ref="Y31">
      <text>
        <t xml:space="preserve">Hagedorn allows complex cov mat</t>
      </text>
    </comment>
    <comment authorId="0" ref="Z31">
      <text>
        <t xml:space="preserve">Chen allows complex cov mat</t>
      </text>
    </comment>
    <comment authorId="0" ref="AA31">
      <text>
        <t xml:space="preserve">Chen allows complex cov mat</t>
      </text>
    </comment>
    <comment authorId="0" ref="AB31">
      <text>
        <t xml:space="preserve">Second Schone form is a linear form</t>
      </text>
    </comment>
    <comment authorId="0" ref="AC31">
      <text>
        <t xml:space="preserve">Royen 1995 1 fact is non-central</t>
      </text>
    </comment>
    <comment authorId="0" ref="AD31">
      <text>
        <t xml:space="preserve">Royen 1995 1 fact is non-central</t>
      </text>
    </comment>
    <comment authorId="0" ref="AE31">
      <text>
        <t xml:space="preserve">Loop</t>
      </text>
    </comment>
    <comment authorId="0" ref="AF31">
      <text>
        <t xml:space="preserve">Tree structure doesn't imply 2-fact</t>
      </text>
    </comment>
    <comment authorId="0" ref="AG31">
      <text>
        <t xml:space="preserve">Royen 1991 central chi-square doesn't require 2 fact correlation matrix</t>
      </text>
    </comment>
    <comment authorId="0" ref="AH31">
      <text>
        <t xml:space="preserve">1 fact --&gt; 2 factorial representation
Both are central</t>
      </text>
    </comment>
    <comment authorId="0" ref="B32">
      <text>
        <t xml:space="preserve">No tree structure in Khammassi</t>
      </text>
    </comment>
    <comment authorId="0" ref="C32">
      <text>
        <t xml:space="preserve">Laverny doesn't have to be chi-square marginally</t>
      </text>
    </comment>
    <comment authorId="0" ref="D32">
      <text>
        <t xml:space="preserve">No tree structure in Tekinay</t>
      </text>
    </comment>
    <comment authorId="0" ref="E32">
      <text>
        <t xml:space="preserve">No tree structure in Bithas</t>
      </text>
    </comment>
    <comment authorId="0" ref="F32">
      <text>
        <t xml:space="preserve">No tree structure in Wiegand</t>
      </text>
    </comment>
    <comment authorId="0" ref="G32">
      <text>
        <t xml:space="preserve">No tree structure in Wiegand</t>
      </text>
    </comment>
    <comment authorId="0" ref="H32">
      <text>
        <t xml:space="preserve">No tree structure in Beaulieu</t>
      </text>
    </comment>
    <comment authorId="0" ref="I32">
      <text>
        <t xml:space="preserve">No tree structure in Beaulieu</t>
      </text>
    </comment>
    <comment authorId="0" ref="J32">
      <text>
        <t xml:space="preserve">Lasserre is too general.</t>
      </text>
    </comment>
    <comment authorId="0" ref="K32">
      <text>
        <t xml:space="preserve">No tree structure in Royen 2016</t>
      </text>
    </comment>
    <comment authorId="0" ref="L32">
      <text>
        <t xml:space="preserve">No tree structure in Beaulieu</t>
      </text>
    </comment>
    <comment authorId="0" ref="M32">
      <text>
        <t xml:space="preserve">No tree structure in Beaulieu</t>
      </text>
    </comment>
    <comment authorId="0" ref="N32">
      <text>
        <t xml:space="preserve">No tree structure in Beaulieu</t>
      </text>
    </comment>
    <comment authorId="0" ref="O32">
      <text>
        <t xml:space="preserve">No tree structure in Beaulieu</t>
      </text>
    </comment>
    <comment authorId="0" ref="P32">
      <text>
        <t xml:space="preserve">No tree structure in Beaulieu</t>
      </text>
    </comment>
    <comment authorId="0" ref="Q32">
      <text>
        <t xml:space="preserve">No tree structure in Morales</t>
      </text>
    </comment>
    <comment authorId="0" ref="R32">
      <text>
        <t xml:space="preserve">Royen 1994 is central.</t>
      </text>
    </comment>
    <comment authorId="0" ref="S32">
      <text>
        <t xml:space="preserve">Royen 1994 is central.</t>
      </text>
    </comment>
    <comment authorId="0" ref="T32">
      <text>
        <t xml:space="preserve">No tree structure in Peppas.</t>
      </text>
    </comment>
    <comment authorId="0" ref="U32">
      <text>
        <t xml:space="preserve">No tree structure in Royen 2007</t>
      </text>
    </comment>
    <comment authorId="0" ref="V32">
      <text>
        <t xml:space="preserve">No tree structure in Royen 2007 conv</t>
      </text>
    </comment>
    <comment authorId="0" ref="W32">
      <text>
        <t xml:space="preserve">First component of tavares isn't chi-square</t>
      </text>
    </comment>
    <comment authorId="0" ref="X32">
      <text>
        <t xml:space="preserve">No tree structure in Hagedorn</t>
      </text>
    </comment>
    <comment authorId="0" ref="Y32">
      <text>
        <t xml:space="preserve">Hagedorn allows complex covariance matrix</t>
      </text>
    </comment>
    <comment authorId="0" ref="Z32">
      <text>
        <t xml:space="preserve">Chen allows complex covariance matrix</t>
      </text>
    </comment>
    <comment authorId="0" ref="AA32">
      <text>
        <t xml:space="preserve">Chen allows complex covariance matrix</t>
      </text>
    </comment>
    <comment authorId="0" ref="AB32">
      <text>
        <t xml:space="preserve">Second Schone form is a linear form</t>
      </text>
    </comment>
    <comment authorId="0" ref="AC32">
      <text>
        <t xml:space="preserve">One fact doesn't imply a tree structure</t>
      </text>
    </comment>
    <comment authorId="0" ref="AD32">
      <text>
        <t xml:space="preserve">One fact doesn't imply a tree structure</t>
      </text>
    </comment>
    <comment authorId="0" ref="AE32">
      <text>
        <t xml:space="preserve">Two fact doesn't imply a tree structure</t>
      </text>
    </comment>
    <comment authorId="0" ref="AF32">
      <text>
        <t xml:space="preserve">Loop</t>
      </text>
    </comment>
    <comment authorId="0" ref="AG32">
      <text>
        <t xml:space="preserve">No tree structure imposed</t>
      </text>
    </comment>
    <comment authorId="0" ref="AH32">
      <text>
        <t xml:space="preserve">One fact doesn't imply tree structure</t>
      </text>
    </comment>
    <comment authorId="0" ref="B33">
      <text>
        <t xml:space="preserve">Set K=2, convert complex to real</t>
      </text>
    </comment>
    <comment authorId="0" ref="C33">
      <text>
        <t xml:space="preserve">Laverny doesn't have to be chi-square marginally</t>
      </text>
    </comment>
    <comment authorId="0" ref="D33">
      <text>
        <t xml:space="preserve">Set K=2, M=4, convert complex to real</t>
      </text>
    </comment>
    <comment authorId="0" ref="E33">
      <text>
        <t xml:space="preserve">Bithas is not central</t>
      </text>
    </comment>
    <comment authorId="0" ref="F33">
      <text>
        <t xml:space="preserve">Set K=2, convert complex to real</t>
      </text>
    </comment>
    <comment authorId="0" ref="G33">
      <text>
        <t xml:space="preserve">Set K=2, convert complex to real</t>
      </text>
    </comment>
    <comment authorId="0" ref="H33">
      <text>
        <t xml:space="preserve">Set M=3, K=2, convert complex to real</t>
      </text>
    </comment>
    <comment authorId="0" ref="I33">
      <text>
        <t xml:space="preserve">Set M=4, K=2, convert complex to real</t>
      </text>
    </comment>
    <comment authorId="0" ref="J33">
      <text>
        <t xml:space="preserve">Lasserre is too general.</t>
      </text>
    </comment>
    <comment authorId="0" ref="K33">
      <text>
        <t xml:space="preserve">Centrality</t>
      </text>
    </comment>
    <comment authorId="0" ref="L33">
      <text>
        <t xml:space="preserve">Beaulieu 2011 biv allows noncentrality</t>
      </text>
    </comment>
    <comment authorId="0" ref="M33">
      <text>
        <t xml:space="preserve">Set K=2, convert complex to real</t>
      </text>
    </comment>
    <comment authorId="0" ref="N33">
      <text>
        <t xml:space="preserve">Beaulieu Rician --&gt; noncentral </t>
      </text>
    </comment>
    <comment authorId="0" ref="O33">
      <text>
        <t xml:space="preserve">Sett K=2m, and convert complex to real</t>
      </text>
    </comment>
    <comment authorId="0" ref="P33">
      <text>
        <t xml:space="preserve">Generalized Rician is noncentral</t>
      </text>
    </comment>
    <comment authorId="0" ref="Q33">
      <text>
        <t xml:space="preserve">Morales allows complex cov mat</t>
      </text>
    </comment>
    <comment authorId="0" ref="R33">
      <text>
        <t xml:space="preserve">Dharmawansa is Non-central</t>
      </text>
    </comment>
    <comment authorId="0" ref="S33">
      <text>
        <t xml:space="preserve">Dharmawansa is Non-central</t>
      </text>
    </comment>
    <comment authorId="0" ref="T33">
      <text>
        <t xml:space="preserve">Take Royen K = 2 Peppas K
Convert complex tro real</t>
      </text>
    </comment>
    <comment authorId="0" ref="U33">
      <text>
        <t xml:space="preserve">They're actually equivalent</t>
      </text>
    </comment>
    <comment authorId="0" ref="V33">
      <text>
        <t xml:space="preserve">Cannot recover convolution from one instance</t>
      </text>
    </comment>
    <comment authorId="0" ref="W33">
      <text>
        <t xml:space="preserve">First component of tavares isn't chi-square</t>
      </text>
    </comment>
    <comment authorId="0" ref="X33">
      <text>
        <t xml:space="preserve">Hagedorn allows complex cov mat</t>
      </text>
    </comment>
    <comment authorId="0" ref="Y33">
      <text>
        <t xml:space="preserve">Hagedorn allows complex cov mat</t>
      </text>
    </comment>
    <comment authorId="0" ref="Z33">
      <text>
        <t xml:space="preserve">Chen allows complex cov mat</t>
      </text>
    </comment>
    <comment authorId="0" ref="AA33">
      <text>
        <t xml:space="preserve">Chen allows complex cov mat</t>
      </text>
    </comment>
    <comment authorId="0" ref="AB33">
      <text>
        <t xml:space="preserve">Second Schone form is a linear form</t>
      </text>
    </comment>
    <comment authorId="0" ref="AC33">
      <text>
        <t xml:space="preserve">Royen 1995 one fact is non-central</t>
      </text>
    </comment>
    <comment authorId="0" ref="AD33">
      <text>
        <t xml:space="preserve">Royen 1995 one fact is non-central</t>
      </text>
    </comment>
    <comment authorId="0" ref="AE33">
      <text>
        <t xml:space="preserve">Two factorial central is a particular case</t>
      </text>
    </comment>
    <comment authorId="0" ref="AF33">
      <text>
        <t xml:space="preserve">It works since 1994 is also central</t>
      </text>
    </comment>
    <comment authorId="0" ref="AG33">
      <text>
        <t xml:space="preserve">loop</t>
      </text>
    </comment>
    <comment authorId="0" ref="AH33">
      <text>
        <t xml:space="preserve">1991 1 fact is central</t>
      </text>
    </comment>
    <comment authorId="0" ref="B34">
      <text>
        <t xml:space="preserve">Khammassi isn't one-factorial</t>
      </text>
    </comment>
    <comment authorId="0" ref="C34">
      <text>
        <t xml:space="preserve">Laverny doesn't have to be chi-square marginally</t>
      </text>
    </comment>
    <comment authorId="0" ref="D34">
      <text>
        <t xml:space="preserve">Tekinay does not require one fact</t>
      </text>
    </comment>
    <comment authorId="0" ref="E34">
      <text>
        <t xml:space="preserve">Bithas isn't necessarily central</t>
      </text>
    </comment>
    <comment authorId="0" ref="F34">
      <text>
        <t xml:space="preserve">No one-factorial struvcture in Wiegand</t>
      </text>
    </comment>
    <comment authorId="0" ref="G34">
      <text>
        <t xml:space="preserve">No one-factorial struvcture in Wiegand</t>
      </text>
    </comment>
    <comment authorId="0" ref="H34">
      <text>
        <t xml:space="preserve">No one-factorial struvcture in Beaulieu</t>
      </text>
    </comment>
    <comment authorId="0" ref="I34">
      <text>
        <t xml:space="preserve">No one-factorial struvcture in Beaulieu</t>
      </text>
    </comment>
    <comment authorId="0" ref="K34">
      <text>
        <t xml:space="preserve">No one-factorial struvcture in Royen 2016</t>
      </text>
    </comment>
    <comment authorId="0" ref="L34">
      <text>
        <t xml:space="preserve">Beaulieu is non-central</t>
      </text>
    </comment>
    <comment authorId="0" ref="M34">
      <text>
        <t xml:space="preserve">Set K=2, convert complex into real</t>
      </text>
    </comment>
    <comment authorId="0" ref="N34">
      <text>
        <t xml:space="preserve">Rician --&gt; non-central</t>
      </text>
    </comment>
    <comment authorId="0" ref="O34">
      <text>
        <t xml:space="preserve">Set K=2m, convert complex into real</t>
      </text>
    </comment>
    <comment authorId="0" ref="P34">
      <text>
        <t xml:space="preserve">Generalized Rician is non-central</t>
      </text>
    </comment>
    <comment authorId="0" ref="Q34">
      <text>
        <t xml:space="preserve">Not necessarily one fact
Allows complex matrices</t>
      </text>
    </comment>
    <comment authorId="0" ref="R34">
      <text>
        <t xml:space="preserve">Dharmawansa is Non-central</t>
      </text>
    </comment>
    <comment authorId="0" ref="S34">
      <text>
        <t xml:space="preserve">Dharmawansa is Non-central</t>
      </text>
    </comment>
    <comment authorId="0" ref="T34">
      <text>
        <t xml:space="preserve">No one-factorial struvcture in Peppas</t>
      </text>
    </comment>
    <comment authorId="0" ref="U34">
      <text>
        <t xml:space="preserve">No one-factorial struvcture in Royen 2007</t>
      </text>
    </comment>
    <comment authorId="0" ref="V34">
      <text>
        <t xml:space="preserve">No one-factorial struvcture in Dhamrawansa
2) convolution cannot be recovered from an instance</t>
      </text>
    </comment>
    <comment authorId="0" ref="W34">
      <text>
        <t xml:space="preserve">First component of tavares isn't chi-square</t>
      </text>
    </comment>
    <comment authorId="0" ref="X34">
      <text>
        <t xml:space="preserve">No one-factorial struvcture in Hagedorn</t>
      </text>
    </comment>
    <comment authorId="0" ref="Y34">
      <text>
        <t xml:space="preserve">No one-factorial struvcture in Hagedorn</t>
      </text>
    </comment>
    <comment authorId="0" ref="Z34">
      <text>
        <t xml:space="preserve">Chen allows complex cov mat</t>
      </text>
    </comment>
    <comment authorId="0" ref="AA34">
      <text>
        <t xml:space="preserve">Chen allows complex cov mat</t>
      </text>
    </comment>
    <comment authorId="0" ref="AB34">
      <text>
        <t xml:space="preserve">Second Schone form is a linear form</t>
      </text>
    </comment>
    <comment authorId="0" ref="AC34">
      <text>
        <t xml:space="preserve">Royen 1995 1 fact allows non-centrality</t>
      </text>
    </comment>
    <comment authorId="0" ref="AD34">
      <text>
        <t xml:space="preserve">Royen 1995 1 fact allows non-centrality</t>
      </text>
    </comment>
    <comment authorId="0" ref="AE34">
      <text>
        <t xml:space="preserve">2 fact cannot be recovered from 1 fact</t>
      </text>
    </comment>
    <comment authorId="0" ref="AF34">
      <text>
        <t xml:space="preserve">Tree structuire doesn't imply 1 fact</t>
      </text>
    </comment>
    <comment authorId="0" ref="AG34">
      <text>
        <t xml:space="preserve">Not necessarily 1 fact</t>
      </text>
    </comment>
    <comment authorId="0" ref="AH34">
      <text>
        <t xml:space="preserve">Loop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Loop</t>
      </text>
    </comment>
    <comment authorId="0" ref="C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D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E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F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G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H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I2">
      <text>
        <t xml:space="preserve">Lasserre is too general.</t>
      </text>
    </comment>
    <comment authorId="0" ref="J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K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L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M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N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O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P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Q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R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S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T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U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V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W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X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Y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Z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A2">
      <text>
        <t xml:space="preserve">Laverny works for complete quadratic forms.</t>
      </text>
    </comment>
    <comment authorId="0" ref="AB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C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D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E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F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G2">
      <text>
        <t xml:space="preserve">All forms with I_K \otimes E_ii coefficient matrices (Rayleigh, Rician, Nakagami-m, generalized Rician, multivariate chi-square all of the latter are special cases of) do NOT have simultaneously orthogonally/unitarily diagonalizable matrices.</t>
      </text>
    </comment>
    <comment authorId="0" ref="A3">
      <text>
        <t xml:space="preserve">M=N=4 for Tekinay
</t>
      </text>
    </comment>
    <comment authorId="0" ref="B3">
      <text>
        <t xml:space="preserve">Only for Rayleigh.
</t>
      </text>
    </comment>
    <comment authorId="0" ref="C3">
      <text>
        <t xml:space="preserve">Loops</t>
      </text>
    </comment>
    <comment authorId="0" ref="D3">
      <text>
        <t xml:space="preserve">Not just quadreivcarioate</t>
      </text>
    </comment>
    <comment authorId="0" ref="E3">
      <text>
        <t xml:space="preserve">Quadrivariate vs M-variate
</t>
      </text>
    </comment>
    <comment authorId="0" ref="F3">
      <text>
        <t xml:space="preserve">Quadrivariate vs M-variate
</t>
      </text>
    </comment>
    <comment authorId="0" ref="G3">
      <text>
        <t xml:space="preserve">quadri tri</t>
      </text>
    </comment>
    <comment authorId="0" ref="I3">
      <text>
        <t xml:space="preserve">Lasserre is too general.</t>
      </text>
    </comment>
    <comment authorId="0" ref="J3">
      <text>
        <t xml:space="preserve">Quadrivariate vs M-variate
</t>
      </text>
    </comment>
    <comment authorId="0" ref="K3">
      <text>
        <t xml:space="preserve">Quadrivariate vs Bivariate
</t>
      </text>
    </comment>
    <comment authorId="0" ref="L3">
      <text>
        <t xml:space="preserve">Quadrivariate vs M-variate
</t>
      </text>
    </comment>
    <comment authorId="0" ref="M3">
      <text>
        <t xml:space="preserve">Quadrivariate vs M-variate
</t>
      </text>
    </comment>
    <comment authorId="0" ref="N3">
      <text>
        <t xml:space="preserve">Quadrivariate vs M-variate
</t>
      </text>
    </comment>
    <comment authorId="0" ref="O3">
      <text>
        <t xml:space="preserve">Quadrivariate vs M-variate
</t>
      </text>
    </comment>
    <comment authorId="0" ref="P3">
      <text>
        <t xml:space="preserve">Quadrivariate vs M-variate
</t>
      </text>
    </comment>
    <comment authorId="0" ref="Q3">
      <text>
        <t xml:space="preserve">Quadrivariate vs trivariate
</t>
      </text>
    </comment>
    <comment authorId="0" ref="R3">
      <text>
        <t xml:space="preserve">Quadrivariate vs trivariate
</t>
      </text>
    </comment>
    <comment authorId="0" ref="S3">
      <text>
        <t xml:space="preserve">Quadrivariate vs trivariate
</t>
      </text>
    </comment>
    <comment authorId="0" ref="T3">
      <text>
        <t xml:space="preserve">Quadrivariate vs M-variate
</t>
      </text>
    </comment>
    <comment authorId="0" ref="U3">
      <text>
        <t xml:space="preserve">Quadrivariate vs M-variate
</t>
      </text>
    </comment>
    <comment authorId="0" ref="V3">
      <text>
        <t xml:space="preserve">Quadrivariate vs bivariate
</t>
      </text>
    </comment>
    <comment authorId="0" ref="W3">
      <text>
        <t xml:space="preserve">Quadrivariate vs trivariate
</t>
      </text>
    </comment>
    <comment authorId="0" ref="X3">
      <text>
        <t xml:space="preserve">Quadrivariate vs Bivariate
</t>
      </text>
    </comment>
    <comment authorId="0" ref="Y3">
      <text>
        <t xml:space="preserve">Quadrivariate vs trivariate
</t>
      </text>
    </comment>
    <comment authorId="0" ref="Z3">
      <text>
        <t xml:space="preserve">Tekinay is actually more general since it doesnt require sigma_{14}=0</t>
      </text>
    </comment>
    <comment authorId="0" ref="AA3">
      <text>
        <t xml:space="preserve">Quadrivariate vs Bivariate
</t>
      </text>
    </comment>
    <comment authorId="0" ref="AB3">
      <text>
        <t xml:space="preserve">Quadrivariate vs M-variate
</t>
      </text>
    </comment>
    <comment authorId="0" ref="AC3">
      <text>
        <t xml:space="preserve">Quadrivariate vs M-variate
</t>
      </text>
    </comment>
    <comment authorId="0" ref="AD3">
      <text>
        <t xml:space="preserve">Quadrivariate vs M-variate
</t>
      </text>
    </comment>
    <comment authorId="0" ref="AE3">
      <text>
        <t xml:space="preserve">Quadrivariate vs M-variate
</t>
      </text>
    </comment>
    <comment authorId="0" ref="AF3">
      <text>
        <t xml:space="preserve">Quadrivariate vs M-variate
</t>
      </text>
    </comment>
    <comment authorId="0" ref="AG3">
      <text>
        <t xml:space="preserve">Quadrivariate vs M-variate
</t>
      </text>
    </comment>
    <comment authorId="0" ref="A4">
      <text>
        <t xml:space="preserve">Khammassi doesn't have a condition of one-factorial on the covariance matrix</t>
      </text>
    </comment>
    <comment authorId="0" ref="B4">
      <text>
        <t xml:space="preserve">Bithas is for Rician only</t>
      </text>
    </comment>
    <comment authorId="0" ref="C4">
      <text>
        <t xml:space="preserve">Set \mu=0, N=M=4</t>
      </text>
    </comment>
    <comment authorId="0" ref="D4">
      <text>
        <t xml:space="preserve">loop</t>
      </text>
    </comment>
    <comment authorId="0" ref="G4">
      <text>
        <t xml:space="preserve">Beaulieu doesn't have a condition of one-factorial on the covariance matrix</t>
      </text>
    </comment>
    <comment authorId="0" ref="H4">
      <text>
        <t xml:space="preserve">Beaulieu doesn't have a condition of one-factorial on the covariance matrix</t>
      </text>
    </comment>
    <comment authorId="0" ref="I4">
      <text>
        <t xml:space="preserve">Lasserre is too general.</t>
      </text>
    </comment>
    <comment authorId="0" ref="J4">
      <text>
        <t xml:space="preserve">N=KM in Royen</t>
      </text>
    </comment>
    <comment authorId="0" ref="N4">
      <text>
        <t xml:space="preserve">N=KM</t>
      </text>
    </comment>
    <comment authorId="0" ref="O4">
      <text>
        <t xml:space="preserve">N=KM </t>
      </text>
    </comment>
    <comment authorId="0" ref="P4">
      <text>
        <t xml:space="preserve">N=KM </t>
      </text>
    </comment>
    <comment authorId="0" ref="Q4">
      <text>
        <t xml:space="preserve">1) Difference condition on the covariance structure
2) N= 3K in Dharmwansa</t>
      </text>
    </comment>
    <comment authorId="0" ref="R4">
      <text>
        <t xml:space="preserve">1) Difference condition on the covariance structure
2) N= 3K in Dharmwansa
3) Real vector</t>
      </text>
    </comment>
    <comment authorId="0" ref="S4">
      <text>
        <t xml:space="preserve">1) Peppas is 3K=N
2) Bithas is one-factorial</t>
      </text>
    </comment>
    <comment authorId="0" ref="T4">
      <text>
        <t xml:space="preserve">N=KM
</t>
      </text>
    </comment>
    <comment authorId="0" ref="U4">
      <text>
        <t xml:space="preserve">N=KM
</t>
      </text>
    </comment>
    <comment authorId="0" ref="V4">
      <text>
        <t xml:space="preserve">N= 2K in Tavares</t>
      </text>
    </comment>
    <comment authorId="0" ref="W4">
      <text>
        <t xml:space="preserve">1) 3K
2) Not one-factorial as required by Bithas</t>
      </text>
    </comment>
    <comment authorId="0" ref="X4">
      <text>
        <t xml:space="preserve">1) 2K
2) Not one-factorial as required by Bithas</t>
      </text>
    </comment>
    <comment authorId="0" ref="Y4">
      <text>
        <t xml:space="preserve">One-factorial doesn't support</t>
      </text>
    </comment>
    <comment authorId="0" ref="Z4">
      <text>
        <t xml:space="preserve">One-factorial doesn't support</t>
      </text>
    </comment>
    <comment authorId="0" ref="AA4">
      <text>
        <t xml:space="preserve">In schone, M=2 AND n IS FREE, while Bithas requires M=N</t>
      </text>
    </comment>
    <comment authorId="0" ref="AB4">
      <text>
        <t xml:space="preserve">Royen : N=KM
Bithas: N+M</t>
      </text>
    </comment>
    <comment authorId="0" ref="AC4">
      <text>
        <t xml:space="preserve">Royen : N=KM
Bithas: N+M</t>
      </text>
    </comment>
    <comment authorId="0" ref="AD4">
      <text>
        <t xml:space="preserve">Royen : N=KM
Bithas: N+M</t>
      </text>
    </comment>
    <comment authorId="0" ref="AE4">
      <text>
        <t xml:space="preserve">Royen : N=KM
Bithas: N+M</t>
      </text>
    </comment>
    <comment authorId="0" ref="AF4">
      <text>
        <t xml:space="preserve">Royen : N=KM
Bithas: N+M</t>
      </text>
    </comment>
    <comment authorId="0" ref="AG4">
      <text>
        <t xml:space="preserve">Royen : N=KM
Bithas: N+M</t>
      </text>
    </comment>
    <comment authorId="0" ref="B5">
      <text>
        <t xml:space="preserve">Wiegand is only for Rayleigh</t>
      </text>
    </comment>
    <comment authorId="0" ref="D5">
      <text>
        <t xml:space="preserve">No, since Biths is Rician</t>
      </text>
    </comment>
    <comment authorId="0" ref="E5">
      <text>
        <t xml:space="preserve">loop</t>
      </text>
    </comment>
    <comment authorId="0" ref="I5">
      <text>
        <t xml:space="preserve">Lasserre is too general.</t>
      </text>
    </comment>
    <comment authorId="0" ref="J5">
      <text>
        <t xml:space="preserve">N=KM in Royen</t>
      </text>
    </comment>
    <comment authorId="0" ref="K5">
      <text>
        <t xml:space="preserve">Wiegand is Rayleigh</t>
      </text>
    </comment>
    <comment authorId="0" ref="M5">
      <text>
        <t xml:space="preserve">Wiegand is Rayleigh</t>
      </text>
    </comment>
    <comment authorId="0" ref="N5">
      <text>
        <t xml:space="preserve">Wiegand is Rayleigh</t>
      </text>
    </comment>
    <comment authorId="0" ref="O5">
      <text>
        <t xml:space="preserve">Beaulieu reuire N=mM (Nakagami-m)</t>
      </text>
    </comment>
    <comment authorId="0" ref="P5">
      <text>
        <t xml:space="preserve">N=KM</t>
      </text>
    </comment>
    <comment authorId="0" ref="Q5">
      <text>
        <t xml:space="preserve">N=3K</t>
      </text>
    </comment>
    <comment authorId="0" ref="R5">
      <text>
        <t xml:space="preserve">N=3K+real</t>
      </text>
    </comment>
    <comment authorId="0" ref="S5">
      <text>
        <t xml:space="preserve">N=3K</t>
      </text>
    </comment>
    <comment authorId="0" ref="T5">
      <text>
        <t xml:space="preserve">N=MK
</t>
      </text>
    </comment>
    <comment authorId="0" ref="U5">
      <text>
        <t xml:space="preserve">N=MK
</t>
      </text>
    </comment>
    <comment authorId="0" ref="V5">
      <text>
        <t xml:space="preserve">N=2K</t>
      </text>
    </comment>
    <comment authorId="0" ref="W5">
      <text>
        <t xml:space="preserve">N=3K</t>
      </text>
    </comment>
    <comment authorId="0" ref="X5">
      <text>
        <t xml:space="preserve">N=2K
</t>
      </text>
    </comment>
    <comment authorId="0" ref="Y5">
      <text>
        <t xml:space="preserve">Chen and Telaambura accept a general 3x3 covariance matrix while Wiegand requires a real covariance matrix</t>
      </text>
    </comment>
    <comment authorId="0" ref="Z5">
      <text>
        <t xml:space="preserve">Chen and Telaambura accept a general 3x3 covariance matrix while Wiegand requires a real covariance matrix</t>
      </text>
    </comment>
    <comment authorId="0" ref="AA5">
      <text>
        <t xml:space="preserve">In schone, M=2 AND n IS FREE, while Wiegand requires M=N</t>
      </text>
    </comment>
    <comment authorId="0" ref="AB5">
      <text>
        <t xml:space="preserve">Royen : N=KM
Wiegand: N+M</t>
      </text>
    </comment>
    <comment authorId="0" ref="AC5">
      <text>
        <t xml:space="preserve">Royen : N=KM
Wiegand: N+M</t>
      </text>
    </comment>
    <comment authorId="0" ref="AD5">
      <text>
        <t xml:space="preserve">Royen : N=KM
Wiegand: N+M</t>
      </text>
    </comment>
    <comment authorId="0" ref="AE5">
      <text>
        <t xml:space="preserve">Royen : N=KM
Wiegand: N+M</t>
      </text>
    </comment>
    <comment authorId="0" ref="AF5">
      <text>
        <t xml:space="preserve">Royen : N=KM
Wiegand: N+M</t>
      </text>
    </comment>
    <comment authorId="0" ref="AG5">
      <text>
        <t xml:space="preserve">Royen : N=KM
Wiegand: N+M</t>
      </text>
    </comment>
    <comment authorId="0" ref="A6">
      <text>
        <t xml:space="preserve">Wiegan require Toeplitz correlation matrix</t>
      </text>
    </comment>
    <comment authorId="0" ref="B6">
      <text>
        <t xml:space="preserve">Wiegand is only for Rayleigh</t>
      </text>
    </comment>
    <comment authorId="0" ref="C6">
      <text>
        <t xml:space="preserve">Tekinay doesn't require a structure on the covariance matrix</t>
      </text>
    </comment>
    <comment authorId="0" ref="D6">
      <text>
        <t xml:space="preserve">No, since Biths is Rician</t>
      </text>
    </comment>
    <comment authorId="0" ref="E6">
      <text>
        <t xml:space="preserve">2018 requires Toeplitz, while 20-19 doesn't</t>
      </text>
    </comment>
    <comment authorId="0" ref="F6">
      <text>
        <t xml:space="preserve">Loop</t>
      </text>
    </comment>
    <comment authorId="0" ref="G6">
      <text>
        <t xml:space="preserve">Beaulieu doesn't require Toeplitz</t>
      </text>
    </comment>
    <comment authorId="0" ref="H6">
      <text>
        <t xml:space="preserve">Beaulieu doesn't require Toeplitz</t>
      </text>
    </comment>
    <comment authorId="0" ref="I6">
      <text>
        <t xml:space="preserve">Lasserre is too general.</t>
      </text>
    </comment>
    <comment authorId="0" ref="J6">
      <text>
        <t xml:space="preserve">N=KM in Royen</t>
      </text>
    </comment>
    <comment authorId="0" ref="K6">
      <text>
        <t xml:space="preserve">Wiegand is Rayleigh</t>
      </text>
    </comment>
    <comment authorId="0" ref="L6">
      <text>
        <t xml:space="preserve">Beaulieu doesn't require Toeplitz</t>
      </text>
    </comment>
    <comment authorId="0" ref="M6">
      <text>
        <t xml:space="preserve">Wiegand is Rayleigh</t>
      </text>
    </comment>
    <comment authorId="0" ref="N6">
      <text>
        <t xml:space="preserve">Wiegand is Rayleigh</t>
      </text>
    </comment>
    <comment authorId="0" ref="O6">
      <text>
        <t xml:space="preserve">Beaulieu reuire N=mM (Nakagami-m)</t>
      </text>
    </comment>
    <comment authorId="0" ref="P6">
      <text>
        <t xml:space="preserve">N=KM</t>
      </text>
    </comment>
    <comment authorId="0" ref="Q6">
      <text>
        <t xml:space="preserve">N=3K</t>
      </text>
    </comment>
    <comment authorId="0" ref="R6">
      <text>
        <t xml:space="preserve">N=3K+real</t>
      </text>
    </comment>
    <comment authorId="0" ref="S6">
      <text>
        <t xml:space="preserve">N=3K</t>
      </text>
    </comment>
    <comment authorId="0" ref="T6">
      <text>
        <t xml:space="preserve">N=MK
</t>
      </text>
    </comment>
    <comment authorId="0" ref="U6">
      <text>
        <t xml:space="preserve">N=MK
</t>
      </text>
    </comment>
    <comment authorId="0" ref="V6">
      <text>
        <t xml:space="preserve">N=2K</t>
      </text>
    </comment>
    <comment authorId="0" ref="W6">
      <text>
        <t xml:space="preserve">N=3K</t>
      </text>
    </comment>
    <comment authorId="0" ref="X6">
      <text>
        <t xml:space="preserve">N=2K
</t>
      </text>
    </comment>
    <comment authorId="0" ref="Y6">
      <text>
        <t xml:space="preserve">Chen and Telaambura accept a general 3x3 covariance matrix while Wiegand requires a real covariance matrix</t>
      </text>
    </comment>
    <comment authorId="0" ref="Z6">
      <text>
        <t xml:space="preserve">Chen and Telaambura accept a general 3x3 covariance matrix while Wiegand requires a real covariance matrix</t>
      </text>
    </comment>
    <comment authorId="0" ref="AA6">
      <text>
        <t xml:space="preserve">In schone, M=2 AND n IS FREE, while Wiegand requires M=N</t>
      </text>
    </comment>
    <comment authorId="0" ref="AB6">
      <text>
        <t xml:space="preserve">Royen : N=KM
Wiegand: N+M</t>
      </text>
    </comment>
    <comment authorId="0" ref="AC6">
      <text>
        <t xml:space="preserve">Royen : N=KM
Wiegand: N+M</t>
      </text>
    </comment>
    <comment authorId="0" ref="AD6">
      <text>
        <t xml:space="preserve">Royen : N=KM
Wiegand: N+M</t>
      </text>
    </comment>
    <comment authorId="0" ref="AE6">
      <text>
        <t xml:space="preserve">Royen : N=KM
Wiegand: N+M</t>
      </text>
    </comment>
    <comment authorId="0" ref="AF6">
      <text>
        <t xml:space="preserve">Royen : N=KM
Wiegand: N+M</t>
      </text>
    </comment>
    <comment authorId="0" ref="AG6">
      <text>
        <t xml:space="preserve">Royen : N=KM
Wiegand: N+M</t>
      </text>
    </comment>
    <comment authorId="0" ref="A7">
      <text>
        <t xml:space="preserve">Beaulieu is trivariate and Malek is general</t>
      </text>
    </comment>
    <comment authorId="0" ref="B7">
      <text>
        <t xml:space="preserve">1) Beaulieu is trivariate and Laverny is general
2) Not necessarily chi-square</t>
      </text>
    </comment>
    <comment authorId="0" ref="C7">
      <text>
        <t xml:space="preserve">Tri vs Quadri</t>
      </text>
    </comment>
    <comment authorId="0" ref="D7">
      <text>
        <t xml:space="preserve">Trivar vs M-varoiate</t>
      </text>
    </comment>
    <comment authorId="0" ref="E7">
      <text>
        <t xml:space="preserve">Trivar vs M-varoiate</t>
      </text>
    </comment>
    <comment authorId="0" ref="F7">
      <text>
        <t xml:space="preserve">Trivar vs M-varoiate</t>
      </text>
    </comment>
    <comment authorId="0" ref="G7">
      <text>
        <t xml:space="preserve">Loop</t>
      </text>
    </comment>
    <comment authorId="0" ref="H7">
      <text>
        <t xml:space="preserve">Tri vs Quadri</t>
      </text>
    </comment>
    <comment authorId="0" ref="I7">
      <text>
        <t xml:space="preserve">Lasserre is too general.</t>
      </text>
    </comment>
    <comment authorId="0" ref="J7">
      <text>
        <t xml:space="preserve">Tri vs general</t>
      </text>
    </comment>
    <comment authorId="0" ref="K7">
      <text>
        <t xml:space="preserve">Tri vs bi</t>
      </text>
    </comment>
    <comment authorId="0" ref="L7">
      <text>
        <t xml:space="preserve">Tri vs general</t>
      </text>
    </comment>
    <comment authorId="0" ref="M7">
      <text>
        <t xml:space="preserve">Tri vs general</t>
      </text>
    </comment>
    <comment authorId="0" ref="N7">
      <text>
        <t xml:space="preserve">Tri vs general</t>
      </text>
    </comment>
    <comment authorId="0" ref="O7">
      <text>
        <t xml:space="preserve">Tri vs general</t>
      </text>
    </comment>
    <comment authorId="0" ref="P7">
      <text>
        <t xml:space="preserve">Tri vs general</t>
      </text>
    </comment>
    <comment authorId="0" ref="Q7">
      <text>
        <t xml:space="preserve">Beaulie: M=N=3
Dharmawansa: M=3K</t>
      </text>
    </comment>
    <comment authorId="0" ref="R7">
      <text>
        <t xml:space="preserve">Beaulie: M=N=3
Dharmawansa: M=3K real</t>
      </text>
    </comment>
    <comment authorId="0" ref="S7">
      <text>
        <t xml:space="preserve">Peppas: N=3K
Beaulieu : N=M=3</t>
      </text>
    </comment>
    <comment authorId="0" ref="T7">
      <text>
        <t xml:space="preserve">Tri vs general</t>
      </text>
    </comment>
    <comment authorId="0" ref="U7">
      <text>
        <t xml:space="preserve">Tri vs general</t>
      </text>
    </comment>
    <comment authorId="0" ref="V7">
      <text>
        <t xml:space="preserve">Tri vs bi</t>
      </text>
    </comment>
    <comment authorId="0" ref="W7">
      <text>
        <t xml:space="preserve">Hagedorn: N=3k
Beaulieu: N=3</t>
      </text>
    </comment>
    <comment authorId="0" ref="X7">
      <text>
        <t xml:space="preserve">Tri vs bi</t>
      </text>
    </comment>
    <comment authorId="0" ref="Y7">
      <text>
        <t xml:space="preserve">Chen allows a general (complex)n covariance matyrix</t>
      </text>
    </comment>
    <comment authorId="0" ref="Z7">
      <text>
        <t xml:space="preserve">Tri vs quadri</t>
      </text>
    </comment>
    <comment authorId="0" ref="AA7">
      <text>
        <t xml:space="preserve">Tri vs bi, N is free</t>
      </text>
    </comment>
    <comment authorId="0" ref="AB7">
      <text>
        <t xml:space="preserve">Tri vs general</t>
      </text>
    </comment>
    <comment authorId="0" ref="AC7">
      <text>
        <t xml:space="preserve">Tri vs general</t>
      </text>
    </comment>
    <comment authorId="0" ref="AD7">
      <text>
        <t xml:space="preserve">Tri vs general</t>
      </text>
    </comment>
    <comment authorId="0" ref="AE7">
      <text>
        <t xml:space="preserve">Tri vs general</t>
      </text>
    </comment>
    <comment authorId="0" ref="AF7">
      <text>
        <t xml:space="preserve">Tri vs general</t>
      </text>
    </comment>
    <comment authorId="0" ref="AG7">
      <text>
        <t xml:space="preserve">Tri vs general</t>
      </text>
    </comment>
    <comment authorId="0" ref="A8">
      <text>
        <t xml:space="preserve">Quadri vs general</t>
      </text>
    </comment>
    <comment authorId="0" ref="B8">
      <text>
        <t xml:space="preserve">Quadri vs general</t>
      </text>
    </comment>
    <comment authorId="0" ref="C8">
      <text>
        <t xml:space="preserve">equivalent</t>
      </text>
    </comment>
    <comment authorId="0" ref="D8">
      <text>
        <t xml:space="preserve">Quadri vs General</t>
      </text>
    </comment>
    <comment authorId="0" ref="E8">
      <text>
        <t xml:space="preserve">Quadri vs General
</t>
      </text>
    </comment>
    <comment authorId="0" ref="F8">
      <text>
        <t xml:space="preserve">Quadri vs General
</t>
      </text>
    </comment>
    <comment authorId="0" ref="G8">
      <text>
        <t xml:space="preserve">QUadri vs Tri</t>
      </text>
    </comment>
    <comment authorId="0" ref="H8">
      <text>
        <t xml:space="preserve">Loop</t>
      </text>
    </comment>
    <comment authorId="0" ref="I8">
      <text>
        <t xml:space="preserve">Lasserre is too general.</t>
      </text>
    </comment>
    <comment authorId="0" ref="J8">
      <text>
        <t xml:space="preserve">Quadri vs general</t>
      </text>
    </comment>
    <comment authorId="0" ref="K8">
      <text>
        <t xml:space="preserve">Quadri vs Bivariate</t>
      </text>
    </comment>
    <comment authorId="0" ref="L8">
      <text>
        <t xml:space="preserve">Quadri vs general </t>
      </text>
    </comment>
    <comment authorId="0" ref="M8">
      <text>
        <t xml:space="preserve">Quadri vs general </t>
      </text>
    </comment>
    <comment authorId="0" ref="N8">
      <text>
        <t xml:space="preserve">Quadri vs general </t>
      </text>
    </comment>
    <comment authorId="0" ref="O8">
      <text>
        <t xml:space="preserve">Quadri vs general </t>
      </text>
    </comment>
    <comment authorId="0" ref="P8">
      <text>
        <t xml:space="preserve">Quadri vs general </t>
      </text>
    </comment>
    <comment authorId="0" ref="Q8">
      <text>
        <t xml:space="preserve">quadri vs tri
</t>
      </text>
    </comment>
    <comment authorId="0" ref="R8">
      <text>
        <t xml:space="preserve">quadri vs tri
+ real</t>
      </text>
    </comment>
    <comment authorId="0" ref="S8">
      <text>
        <t xml:space="preserve">quadri vs tri</t>
      </text>
    </comment>
    <comment authorId="0" ref="T8">
      <text>
        <t xml:space="preserve">quadri vs genral</t>
      </text>
    </comment>
    <comment authorId="0" ref="U8">
      <text>
        <t xml:space="preserve">quadri vs genral</t>
      </text>
    </comment>
    <comment authorId="0" ref="V8">
      <text>
        <t xml:space="preserve">quadri vs bi</t>
      </text>
    </comment>
    <comment authorId="0" ref="W8">
      <text>
        <t xml:space="preserve">quadri vs Trivariate
</t>
      </text>
    </comment>
    <comment authorId="0" ref="X8">
      <text>
        <t xml:space="preserve">quadri vs Bivariate</t>
      </text>
    </comment>
    <comment authorId="0" ref="Y8">
      <text>
        <t xml:space="preserve">Quadri vs Tri
</t>
      </text>
    </comment>
    <comment authorId="0" ref="Z8">
      <text>
        <t xml:space="preserve">Beaulieu does not require Sigma_14 = 0. Hence more general and applies to Chen</t>
      </text>
    </comment>
    <comment authorId="0" ref="AA8">
      <text>
        <t xml:space="preserve">Quadrli vs Bivariate</t>
      </text>
    </comment>
    <comment authorId="0" ref="AB8">
      <text>
        <t xml:space="preserve">Quadri vs General
</t>
      </text>
    </comment>
    <comment authorId="0" ref="AC8">
      <text>
        <t xml:space="preserve">Quadri vs General
</t>
      </text>
    </comment>
    <comment authorId="0" ref="AD8">
      <text>
        <t xml:space="preserve">Quadri vs General
</t>
      </text>
    </comment>
    <comment authorId="0" ref="AE8">
      <text>
        <t xml:space="preserve">Quadri vs General
</t>
      </text>
    </comment>
    <comment authorId="0" ref="AF8">
      <text>
        <t xml:space="preserve">Quadri vs General
</t>
      </text>
    </comment>
    <comment authorId="0" ref="AG8">
      <text>
        <t xml:space="preserve">Quadri vs General
</t>
      </text>
    </comment>
    <comment authorId="0" ref="I9">
      <text>
        <t xml:space="preserve">No loops</t>
      </text>
    </comment>
    <comment authorId="0" ref="A10">
      <text>
        <t xml:space="preserve">Set K=2. Use covariance matrix with special structure</t>
      </text>
    </comment>
    <comment authorId="0" ref="B10">
      <text>
        <t xml:space="preserve">Laverny is not necessarily marginally chi square</t>
      </text>
    </comment>
    <comment authorId="0" ref="C10">
      <text>
        <t xml:space="preserve">Set M = 4, K = 2. Use special structure for covariance matrix</t>
      </text>
    </comment>
    <comment authorId="0" ref="D10">
      <text>
        <t xml:space="preserve">Set K = 2 and use special covariance matrix structure.</t>
      </text>
    </comment>
    <comment authorId="0" ref="E10">
      <text>
        <t xml:space="preserve">Set K = 2 and use special covariance matrix structure.</t>
      </text>
    </comment>
    <comment authorId="0" ref="F10">
      <text>
        <t xml:space="preserve">Set K = 2 and use special covariance matrix structure.</t>
      </text>
    </comment>
    <comment authorId="0" ref="G10">
      <text>
        <t xml:space="preserve">Set K = 2 and use special covariance matrix structure.</t>
      </text>
    </comment>
    <comment authorId="0" ref="H10">
      <text>
        <t xml:space="preserve">Set K = 2 and use special covariance matrix structure.</t>
      </text>
    </comment>
    <comment authorId="0" ref="I10">
      <text>
        <t xml:space="preserve">Lasserre is too general.</t>
      </text>
    </comment>
    <comment authorId="0" ref="J10">
      <text>
        <t xml:space="preserve">Loop</t>
      </text>
    </comment>
    <comment authorId="0" ref="K10">
      <text>
        <t xml:space="preserve">Set K = 2 and use special covariance matrix structure.</t>
      </text>
    </comment>
    <comment authorId="0" ref="L10">
      <text>
        <t xml:space="preserve">Set K = 2 and use special covariance matrix structure.</t>
      </text>
    </comment>
    <comment authorId="0" ref="M10">
      <text>
        <t xml:space="preserve">Set K = 2 and use special covariance matrix structure.</t>
      </text>
    </comment>
    <comment authorId="0" ref="N10">
      <text>
        <t xml:space="preserve">Set K = 2 and use special covariance matrix structure.</t>
      </text>
    </comment>
    <comment authorId="0" ref="O10">
      <text>
        <t xml:space="preserve">Set K = 2 and use special covariance matrix structure.</t>
      </text>
    </comment>
    <comment authorId="0" ref="P10">
      <text>
        <t xml:space="preserve">Morales allows complex cov mat</t>
      </text>
    </comment>
    <comment authorId="0" ref="Q10">
      <text>
        <t xml:space="preserve">Set K = 2 and use special covariance matrix structure.</t>
      </text>
    </comment>
    <comment authorId="0" ref="R10">
      <text>
        <t xml:space="preserve">Set K = 2 and use special covariance matrix structure.</t>
      </text>
    </comment>
    <comment authorId="0" ref="S10">
      <text>
        <t xml:space="preserve">Set K = 2 and use special covariance matrix structure.</t>
      </text>
    </comment>
    <comment authorId="0" ref="T10">
      <text>
        <t xml:space="preserve">Set mu = 0. arrive at same form</t>
      </text>
    </comment>
    <comment authorId="0" ref="U10">
      <text>
        <t xml:space="preserve">Convolutions cannot be recovered from 1 chi squraes</t>
      </text>
    </comment>
    <comment authorId="0" ref="V10">
      <text>
        <t xml:space="preserve">First Component of Tavares is not chi square</t>
      </text>
    </comment>
    <comment authorId="0" ref="W10">
      <text>
        <t xml:space="preserve">Hagedorn allows complex cov mat</t>
      </text>
    </comment>
    <comment authorId="0" ref="X10">
      <text>
        <t xml:space="preserve">Hagedorn allows complex cov mat</t>
      </text>
    </comment>
    <comment authorId="0" ref="Y10">
      <text>
        <t xml:space="preserve">Chen allows complex cov mat</t>
      </text>
    </comment>
    <comment authorId="0" ref="Z10">
      <text>
        <t xml:space="preserve">Chen allows complex cov mat</t>
      </text>
    </comment>
    <comment authorId="0" ref="AA10">
      <text>
        <t xml:space="preserve">Second component is not chi square (it is gaussian) first might be a lineaor combination of chi squares</t>
      </text>
    </comment>
    <comment authorId="0" ref="AB10">
      <text>
        <t xml:space="preserve">Special case</t>
      </text>
    </comment>
    <comment authorId="0" ref="AC10">
      <text>
        <t xml:space="preserve">Special Case of the same formulation</t>
      </text>
    </comment>
    <comment authorId="0" ref="AD10">
      <text>
        <t xml:space="preserve">Special Case of the same formulation</t>
      </text>
    </comment>
    <comment authorId="0" ref="AE10">
      <text>
        <t xml:space="preserve">Special Case of the same formulation</t>
      </text>
    </comment>
    <comment authorId="0" ref="AG10">
      <text>
        <t xml:space="preserve">Special Case of the same formulation</t>
      </text>
    </comment>
    <comment authorId="0" ref="A11">
      <text>
        <t xml:space="preserve">Bi vs General
</t>
      </text>
    </comment>
    <comment authorId="0" ref="B11">
      <text>
        <t xml:space="preserve">Bi vs General
</t>
      </text>
    </comment>
    <comment authorId="0" ref="C11">
      <text>
        <t xml:space="preserve">Bi vs Quadri
</t>
      </text>
    </comment>
    <comment authorId="0" ref="D11">
      <text>
        <t xml:space="preserve">Bi vs General
</t>
      </text>
    </comment>
    <comment authorId="0" ref="E11">
      <text>
        <t xml:space="preserve">Bi vs General
</t>
      </text>
    </comment>
    <comment authorId="0" ref="F11">
      <text>
        <t xml:space="preserve">Bi vs General
</t>
      </text>
    </comment>
    <comment authorId="0" ref="G11">
      <text>
        <t xml:space="preserve">bi vs tri</t>
      </text>
    </comment>
    <comment authorId="0" ref="H11">
      <text>
        <t xml:space="preserve">bi vs quadri</t>
      </text>
    </comment>
    <comment authorId="0" ref="I11">
      <text>
        <t xml:space="preserve">Lasserre is too general.</t>
      </text>
    </comment>
    <comment authorId="0" ref="J11">
      <text>
        <t xml:space="preserve">Bi vs General
</t>
      </text>
    </comment>
    <comment authorId="0" ref="K11">
      <text>
        <t xml:space="preserve">Bi vs General
</t>
      </text>
    </comment>
    <comment authorId="0" ref="L11">
      <text>
        <t xml:space="preserve">Bi vs General
</t>
      </text>
    </comment>
    <comment authorId="0" ref="M11">
      <text>
        <t xml:space="preserve">Bi vs General
</t>
      </text>
    </comment>
    <comment authorId="0" ref="N11">
      <text>
        <t xml:space="preserve">Bi vs General
</t>
      </text>
    </comment>
    <comment authorId="0" ref="O11">
      <text>
        <t xml:space="preserve">Bi vs General
</t>
      </text>
    </comment>
    <comment authorId="0" ref="P11">
      <text>
        <t xml:space="preserve">Bi vs General
</t>
      </text>
    </comment>
    <comment authorId="0" ref="Q11">
      <text>
        <t xml:space="preserve">bi vs tri</t>
      </text>
    </comment>
    <comment authorId="0" ref="R11">
      <text>
        <t xml:space="preserve">bi vs tri</t>
      </text>
    </comment>
    <comment authorId="0" ref="S11">
      <text>
        <t xml:space="preserve">bi vs tri</t>
      </text>
    </comment>
    <comment authorId="0" ref="T11">
      <text>
        <t xml:space="preserve">Bi vs General
</t>
      </text>
    </comment>
    <comment authorId="0" ref="U11">
      <text>
        <t xml:space="preserve">Bi vs General
</t>
      </text>
    </comment>
    <comment authorId="0" ref="V11">
      <text>
        <t xml:space="preserve">Tavares does not have marginal chi squares as required by Beaulieu Bivar</t>
      </text>
    </comment>
    <comment authorId="0" ref="W11">
      <text>
        <t xml:space="preserve">Bi vs Tri</t>
      </text>
    </comment>
    <comment authorId="0" ref="X11">
      <text>
        <t xml:space="preserve">N = 2K vs N = 2</t>
      </text>
    </comment>
    <comment authorId="0" ref="Y11">
      <text>
        <t xml:space="preserve">Bi vs Tri</t>
      </text>
    </comment>
    <comment authorId="0" ref="Z11">
      <text>
        <t xml:space="preserve">Bi vs Quadri</t>
      </text>
    </comment>
    <comment authorId="0" ref="AA11">
      <text>
        <t xml:space="preserve">Schone not chi square marginals</t>
      </text>
    </comment>
    <comment authorId="0" ref="AB11">
      <text>
        <t xml:space="preserve">Bi vs General
</t>
      </text>
    </comment>
    <comment authorId="0" ref="AC11">
      <text>
        <t xml:space="preserve">Bi vs General
</t>
      </text>
    </comment>
    <comment authorId="0" ref="AD11">
      <text>
        <t xml:space="preserve">Bi vs General
</t>
      </text>
    </comment>
    <comment authorId="0" ref="AE11">
      <text>
        <t xml:space="preserve">Bi vs General
</t>
      </text>
    </comment>
    <comment authorId="0" ref="AF11">
      <text>
        <t xml:space="preserve">Bi vs General
</t>
      </text>
    </comment>
    <comment authorId="0" ref="AG11">
      <text>
        <t xml:space="preserve">Bi vs General
</t>
      </text>
    </comment>
    <comment authorId="0" ref="A12">
      <text>
        <t xml:space="preserve">One factorial Beaulieu does not apply to (general real cov mat Khammassi)</t>
      </text>
    </comment>
    <comment authorId="0" ref="B12">
      <text>
        <t xml:space="preserve">Not necessarily marginal chi squares</t>
      </text>
    </comment>
    <comment authorId="0" ref="C12">
      <text>
        <t xml:space="preserve">Tekinary not require one-factorial</t>
      </text>
    </comment>
    <comment authorId="0" ref="D12">
      <text>
        <t xml:space="preserve">Bithas is non-central</t>
      </text>
    </comment>
    <comment authorId="0" ref="E12">
      <text>
        <t xml:space="preserve">Not one-factorial</t>
      </text>
    </comment>
    <comment authorId="0" ref="F12">
      <text>
        <t xml:space="preserve">Not one-factorial</t>
      </text>
    </comment>
    <comment authorId="0" ref="G12">
      <text>
        <t xml:space="preserve">Beaulieu 2017 Does not require one-factorial like 2011</t>
      </text>
    </comment>
    <comment authorId="0" ref="H12">
      <text>
        <t xml:space="preserve">Beaulieu 2017 Does not require one-factorial like 2011</t>
      </text>
    </comment>
    <comment authorId="0" ref="I12">
      <text>
        <t xml:space="preserve">Lasserre is too general.</t>
      </text>
    </comment>
    <comment authorId="0" ref="J12">
      <text>
        <t xml:space="preserve">N = KM
</t>
      </text>
    </comment>
    <comment authorId="0" ref="K12">
      <text>
        <t xml:space="preserve">Bivariate 2011 beaulieu is rician while beaulieu Triv 2011 is Rayleigh </t>
      </text>
    </comment>
    <comment authorId="0" ref="L12">
      <text>
        <t xml:space="preserve">Loop</t>
      </text>
    </comment>
    <comment authorId="0" ref="M12">
      <text>
        <t xml:space="preserve">Rayleigh vs Rician</t>
      </text>
    </comment>
    <comment authorId="0" ref="N12">
      <text>
        <t xml:space="preserve">N = M vs N = mM (Nakagami-m)</t>
      </text>
    </comment>
    <comment authorId="0" ref="O12">
      <text>
        <t xml:space="preserve">N = M vs N = mM (Generalized Rician-m)</t>
      </text>
    </comment>
    <comment authorId="0" ref="P12">
      <text>
        <t xml:space="preserve">Morales does not require one factorial. 
N = KM</t>
      </text>
    </comment>
    <comment authorId="0" ref="Q12">
      <text>
        <t xml:space="preserve">Dharmawansa does not require one-factorial</t>
      </text>
    </comment>
    <comment authorId="0" ref="R12">
      <text>
        <t xml:space="preserve">Dharmawansa does not require one-factorial</t>
      </text>
    </comment>
    <comment authorId="0" ref="S12">
      <text>
        <t xml:space="preserve">Peppas does not require one-factorial</t>
      </text>
    </comment>
    <comment authorId="0" ref="T12">
      <text>
        <t xml:space="preserve">N = KM</t>
      </text>
    </comment>
    <comment authorId="0" ref="U12">
      <text>
        <t xml:space="preserve">N = KM</t>
      </text>
    </comment>
    <comment authorId="0" ref="V12">
      <text>
        <t xml:space="preserve">Not chi square marginals</t>
      </text>
    </comment>
    <comment authorId="0" ref="W12">
      <text>
        <t xml:space="preserve">N = 3K</t>
      </text>
    </comment>
    <comment authorId="0" ref="X12">
      <text>
        <t xml:space="preserve">N = 2K</t>
      </text>
    </comment>
    <comment authorId="0" ref="Y12">
      <text>
        <t xml:space="preserve">1) CHen does not require one factorial
2) Cov Mat can be general hermitian</t>
      </text>
    </comment>
    <comment authorId="0" ref="Z12">
      <text>
        <t xml:space="preserve">1) CHen does not require one factorial
2) Cov Mat can be general hermitian</t>
      </text>
    </comment>
    <comment authorId="0" ref="AA12">
      <text>
        <t xml:space="preserve">Marginal chi square + 1st form of schone is possibly linear sum of chi squares</t>
      </text>
    </comment>
    <comment authorId="0" ref="AB12">
      <text>
        <t xml:space="preserve">N = KM</t>
      </text>
    </comment>
    <comment authorId="0" ref="AC12">
      <text>
        <t xml:space="preserve">N = KM</t>
      </text>
    </comment>
    <comment authorId="0" ref="AD12">
      <text>
        <t xml:space="preserve">N = KM</t>
      </text>
    </comment>
    <comment authorId="0" ref="AE12">
      <text>
        <t xml:space="preserve">N = KM</t>
      </text>
    </comment>
    <comment authorId="0" ref="AF12">
      <text>
        <t xml:space="preserve">N = KM</t>
      </text>
    </comment>
    <comment authorId="0" ref="AG12">
      <text>
        <t xml:space="preserve">N = KM</t>
      </text>
    </comment>
    <comment authorId="0" ref="A13">
      <text>
        <t xml:space="preserve">One factorial Beaulieu does not apply to (general real cov mat Khammassi)</t>
      </text>
    </comment>
    <comment authorId="0" ref="B13">
      <text>
        <t xml:space="preserve">Not necessarily marginal chi squares</t>
      </text>
    </comment>
    <comment authorId="0" ref="C13">
      <text>
        <t xml:space="preserve">Tekinary not require one-factorial</t>
      </text>
    </comment>
    <comment authorId="0" ref="D13">
      <text>
        <t xml:space="preserve">Mean in bithas is unconstrained as compared to beaulieu</t>
      </text>
    </comment>
    <comment authorId="0" ref="E13">
      <text>
        <t xml:space="preserve">Not one-factorial</t>
      </text>
    </comment>
    <comment authorId="0" ref="F13">
      <text>
        <t xml:space="preserve">Not one-factorial</t>
      </text>
    </comment>
    <comment authorId="0" ref="G13">
      <text>
        <t xml:space="preserve">Beaulieu 2017 Does not require one-factorial like 2011</t>
      </text>
    </comment>
    <comment authorId="0" ref="H13">
      <text>
        <t xml:space="preserve">Beaulieu 2017 Does not require one-factorial like 2011</t>
      </text>
    </comment>
    <comment authorId="0" ref="I13">
      <text>
        <t xml:space="preserve">Lasserre is too general.</t>
      </text>
    </comment>
    <comment authorId="0" ref="J13">
      <text>
        <t xml:space="preserve">N = KM
</t>
      </text>
    </comment>
    <comment authorId="0" ref="K13">
      <text>
        <t xml:space="preserve">Set M = N = 2</t>
      </text>
    </comment>
    <comment authorId="0" ref="L13">
      <text>
        <t xml:space="preserve">Set mean = 0</t>
      </text>
    </comment>
    <comment authorId="0" ref="M13">
      <text>
        <t xml:space="preserve">Loop</t>
      </text>
    </comment>
    <comment authorId="0" ref="N13">
      <text>
        <t xml:space="preserve">N = mM</t>
      </text>
    </comment>
    <comment authorId="0" ref="O13">
      <text>
        <t xml:space="preserve">N = mM</t>
      </text>
    </comment>
    <comment authorId="0" ref="P13">
      <text>
        <t xml:space="preserve">N = KM</t>
      </text>
    </comment>
    <comment authorId="0" ref="Q13">
      <text>
        <t xml:space="preserve">N = 3K</t>
      </text>
    </comment>
    <comment authorId="0" ref="R13">
      <text>
        <t xml:space="preserve">N =3K</t>
      </text>
    </comment>
    <comment authorId="0" ref="S13">
      <text>
        <t xml:space="preserve">N = 3K</t>
      </text>
    </comment>
    <comment authorId="0" ref="T13">
      <text>
        <t xml:space="preserve">N = KM</t>
      </text>
    </comment>
    <comment authorId="0" ref="U13">
      <text>
        <t xml:space="preserve">N = KM</t>
      </text>
    </comment>
    <comment authorId="0" ref="V13">
      <text>
        <t xml:space="preserve">Non chi square marginal for first form</t>
      </text>
    </comment>
    <comment authorId="0" ref="W13">
      <text>
        <t xml:space="preserve">N = 3K</t>
      </text>
    </comment>
    <comment authorId="0" ref="X13">
      <text>
        <t xml:space="preserve">N = 2K</t>
      </text>
    </comment>
    <comment authorId="0" ref="Y13">
      <text>
        <t xml:space="preserve">Sigma is allowed to be complex</t>
      </text>
    </comment>
    <comment authorId="0" ref="Z13">
      <text>
        <t xml:space="preserve">Sigma is allowed to be complex</t>
      </text>
    </comment>
    <comment authorId="0" ref="AA13">
      <text>
        <t xml:space="preserve">Non chi square marignals for first and 2nd forms</t>
      </text>
    </comment>
    <comment authorId="0" ref="AB13">
      <text>
        <t xml:space="preserve">N = KM</t>
      </text>
    </comment>
    <comment authorId="0" ref="AC13">
      <text>
        <t xml:space="preserve">N = KM</t>
      </text>
    </comment>
    <comment authorId="0" ref="AD13">
      <text>
        <t xml:space="preserve">N = KM</t>
      </text>
    </comment>
    <comment authorId="0" ref="AE13">
      <text>
        <t xml:space="preserve">N = KM</t>
      </text>
    </comment>
    <comment authorId="0" ref="AF13">
      <text>
        <t xml:space="preserve">N = KM</t>
      </text>
    </comment>
    <comment authorId="0" ref="AG13">
      <text>
        <t xml:space="preserve">N = KM</t>
      </text>
    </comment>
    <comment authorId="0" ref="A14">
      <text>
        <t xml:space="preserve">One factorial Beaulieu does not apply to (general real cov mat Khammassi)</t>
      </text>
    </comment>
    <comment authorId="0" ref="B14">
      <text>
        <t xml:space="preserve">Not necessarily marginal chi squares</t>
      </text>
    </comment>
    <comment authorId="0" ref="C14">
      <text>
        <t xml:space="preserve">Tekinary not require one-factorial</t>
      </text>
    </comment>
    <comment authorId="0" ref="D14">
      <text>
        <t xml:space="preserve">Bithas is non-central</t>
      </text>
    </comment>
    <comment authorId="0" ref="E14">
      <text>
        <t xml:space="preserve">Not one-factorial</t>
      </text>
    </comment>
    <comment authorId="0" ref="F14">
      <text>
        <t xml:space="preserve">Not one-factorial</t>
      </text>
    </comment>
    <comment authorId="0" ref="G14">
      <text>
        <t xml:space="preserve">Beaulieu 2017 Does not require one-factorial like 2011</t>
      </text>
    </comment>
    <comment authorId="0" ref="H14">
      <text>
        <t xml:space="preserve">Beaulieu 2017 Does not require one-factorial like 2011</t>
      </text>
    </comment>
    <comment authorId="0" ref="I14">
      <text>
        <t xml:space="preserve">Lasserre is too general.</t>
      </text>
    </comment>
    <comment authorId="0" ref="J14">
      <text>
        <t xml:space="preserve">Royen does not require centraliy or one-factorial</t>
      </text>
    </comment>
    <comment authorId="0" ref="K14">
      <text>
        <t xml:space="preserve">Bivariate 2011 beaulieu is rician while beaulieu 2011 is Nakagami-m </t>
      </text>
    </comment>
    <comment authorId="0" ref="L14">
      <text>
        <t xml:space="preserve">Rayleigth is special of Nakagami-m</t>
      </text>
    </comment>
    <comment authorId="0" ref="M14">
      <text>
        <t xml:space="preserve">Nakagami-m vs Rician</t>
      </text>
    </comment>
    <comment authorId="0" ref="N14">
      <text>
        <t xml:space="preserve">Loop</t>
      </text>
    </comment>
    <comment authorId="0" ref="O14">
      <text>
        <t xml:space="preserve">Nakagmi-m vs Generalized Riican</t>
      </text>
    </comment>
    <comment authorId="0" ref="P14">
      <text>
        <t xml:space="preserve">Morales does not require one-factorial</t>
      </text>
    </comment>
    <comment authorId="0" ref="Q14">
      <text>
        <t xml:space="preserve">Dharmawansa does not require one-factorial</t>
      </text>
    </comment>
    <comment authorId="0" ref="R14">
      <text>
        <t xml:space="preserve">Dharmawansa does not require one-factorial</t>
      </text>
    </comment>
    <comment authorId="0" ref="S14">
      <text>
        <t xml:space="preserve">Peppas does not require one-factorial</t>
      </text>
    </comment>
    <comment authorId="0" ref="T14">
      <text>
        <t xml:space="preserve">Royen does not require one factorial</t>
      </text>
    </comment>
    <comment authorId="0" ref="U14">
      <text>
        <t xml:space="preserve">Royen does not require one factorial</t>
      </text>
    </comment>
    <comment authorId="0" ref="V14">
      <text>
        <t xml:space="preserve">Non chi square marginal for first form</t>
      </text>
    </comment>
    <comment authorId="0" ref="W14">
      <text>
        <t xml:space="preserve">Does not require one-factorial</t>
      </text>
    </comment>
    <comment authorId="0" ref="X14">
      <text>
        <t xml:space="preserve">Hagedorn allows complex \Sigma</t>
      </text>
    </comment>
    <comment authorId="0" ref="Y14">
      <text>
        <t xml:space="preserve">CHen allows complex \Sigma</t>
      </text>
    </comment>
    <comment authorId="0" ref="Z14">
      <text>
        <t xml:space="preserve">Chen alows complex \Sigma</t>
      </text>
    </comment>
    <comment authorId="0" ref="AA14">
      <text>
        <t xml:space="preserve">Non chi square marignals for first and 2nd forms</t>
      </text>
    </comment>
    <comment authorId="0" ref="AB14">
      <text>
        <t xml:space="preserve">Royen does not require central</t>
      </text>
    </comment>
    <comment authorId="0" ref="AC14">
      <text>
        <t xml:space="preserve">Royen does not require centrality</t>
      </text>
    </comment>
    <comment authorId="0" ref="AD14">
      <text>
        <t xml:space="preserve">Royen two factorial can't be covered by one-factorial</t>
      </text>
    </comment>
    <comment authorId="0" ref="AE14">
      <text>
        <t xml:space="preserve">Not necessarily one factorial</t>
      </text>
    </comment>
    <comment authorId="0" ref="AF14">
      <text>
        <t xml:space="preserve">Not necessarily one-factorial
</t>
      </text>
    </comment>
    <comment authorId="0" ref="AG14">
      <text>
        <t xml:space="preserve">Royen's one factorial is different than beaulieu</t>
      </text>
    </comment>
    <comment authorId="0" ref="A15">
      <text>
        <t xml:space="preserve">One factorial Beaulieu does not apply to (general real cov mat Khammassi)</t>
      </text>
    </comment>
    <comment authorId="0" ref="B15">
      <text>
        <t xml:space="preserve">Not necessarily marginal chi squares</t>
      </text>
    </comment>
    <comment authorId="0" ref="C15">
      <text>
        <t xml:space="preserve">Tekinary not require one-factorial</t>
      </text>
    </comment>
    <comment authorId="0" ref="D15">
      <text>
        <t xml:space="preserve">Bithas allows a general mean</t>
      </text>
    </comment>
    <comment authorId="0" ref="E15">
      <text>
        <t xml:space="preserve">Not one-factorial</t>
      </text>
    </comment>
    <comment authorId="0" ref="F15">
      <text>
        <t xml:space="preserve">Not one-factorial</t>
      </text>
    </comment>
    <comment authorId="0" ref="G15">
      <text>
        <t xml:space="preserve">Beaulieu 2017 Does not require one-factorial like 2011</t>
      </text>
    </comment>
    <comment authorId="0" ref="H15">
      <text>
        <t xml:space="preserve">Beaulieu 2017 Does not require one-factorial like 2011</t>
      </text>
    </comment>
    <comment authorId="0" ref="I15">
      <text>
        <t xml:space="preserve">Lasserre is too general.</t>
      </text>
    </comment>
    <comment authorId="0" ref="J15">
      <text>
        <t xml:space="preserve">Royen does not one-factorial</t>
      </text>
    </comment>
    <comment authorId="0" ref="K15">
      <text>
        <t xml:space="preserve">Set M = 2, m = 1</t>
      </text>
    </comment>
    <comment authorId="0" ref="L15">
      <text>
        <t xml:space="preserve">Set m = 1, \mu = 0</t>
      </text>
    </comment>
    <comment authorId="0" ref="M15">
      <text>
        <t xml:space="preserve">Set m = 1
Rician special case of generalized rician</t>
      </text>
    </comment>
    <comment authorId="0" ref="N15">
      <text>
        <t xml:space="preserve">Set \mu = 0</t>
      </text>
    </comment>
    <comment authorId="0" ref="O15">
      <text>
        <t xml:space="preserve">Loop</t>
      </text>
    </comment>
    <comment authorId="0" ref="P15">
      <text>
        <t xml:space="preserve">Morales does not require one-factorial</t>
      </text>
    </comment>
    <comment authorId="0" ref="Q15">
      <text>
        <t xml:space="preserve">Dharmawansa does not require one-factorial</t>
      </text>
    </comment>
    <comment authorId="0" ref="R15">
      <text>
        <t xml:space="preserve">Dharmawansa does not require one-factorial</t>
      </text>
    </comment>
    <comment authorId="0" ref="S15">
      <text>
        <t xml:space="preserve">Peppas does not require one-factorial</t>
      </text>
    </comment>
    <comment authorId="0" ref="T15">
      <text>
        <t xml:space="preserve">Royen does not require one factorial</t>
      </text>
    </comment>
    <comment authorId="0" ref="U15">
      <text>
        <t xml:space="preserve">Royen does not require one factorial</t>
      </text>
    </comment>
    <comment authorId="0" ref="V15">
      <text>
        <t xml:space="preserve">Non chi square marginal for first form</t>
      </text>
    </comment>
    <comment authorId="0" ref="W15">
      <text>
        <t xml:space="preserve">Does not require one-factorial</t>
      </text>
    </comment>
    <comment authorId="0" ref="X15">
      <text>
        <t xml:space="preserve">Hagedorn allows complex \Sigma</t>
      </text>
    </comment>
    <comment authorId="0" ref="Y15">
      <text>
        <t xml:space="preserve">CHen allows complex \Sigma and does not require one-factorial</t>
      </text>
    </comment>
    <comment authorId="0" ref="Z15">
      <text>
        <t xml:space="preserve">Chen alows complex \Sigma</t>
      </text>
    </comment>
    <comment authorId="0" ref="AA15">
      <text>
        <t xml:space="preserve">Non chi square marignals for first and 2nd forms</t>
      </text>
    </comment>
    <comment authorId="0" ref="AD15">
      <text>
        <t xml:space="preserve">Royen two factorial can't be covered by one-factorial</t>
      </text>
    </comment>
    <comment authorId="0" ref="AE15">
      <text>
        <t xml:space="preserve">Not necessarily one factorial</t>
      </text>
    </comment>
    <comment authorId="0" ref="AF15">
      <text>
        <t xml:space="preserve">Not necessarily one-factorial
</t>
      </text>
    </comment>
    <comment authorId="0" ref="A16">
      <text>
        <t xml:space="preserve">Set K =1.</t>
      </text>
    </comment>
    <comment authorId="0" ref="B16">
      <text>
        <t xml:space="preserve">Not necessarily marginal chi squares</t>
      </text>
    </comment>
    <comment authorId="0" ref="C16">
      <text>
        <t xml:space="preserve">Set K = 1. M = N = 4
</t>
      </text>
    </comment>
    <comment authorId="0" ref="D16">
      <text>
        <t xml:space="preserve">Bithas is non-central</t>
      </text>
    </comment>
    <comment authorId="0" ref="E16">
      <text>
        <t xml:space="preserve">Set K = 1.</t>
      </text>
    </comment>
    <comment authorId="0" ref="F16">
      <text>
        <t xml:space="preserve">Set K = 1
</t>
      </text>
    </comment>
    <comment authorId="0" ref="G16">
      <text>
        <t xml:space="preserve">Set K = 1. M = N = 3</t>
      </text>
    </comment>
    <comment authorId="0" ref="H16">
      <text>
        <t xml:space="preserve">Set K = 1. M = N = 4</t>
      </text>
    </comment>
    <comment authorId="0" ref="I16">
      <text>
        <t xml:space="preserve">Lasserre is too general.</t>
      </text>
    </comment>
    <comment authorId="0" ref="J16">
      <text>
        <t xml:space="preserve">Royen does not require centrality and Royen works in the general Real.</t>
      </text>
    </comment>
    <comment authorId="0" ref="K16">
      <text>
        <t xml:space="preserve">Beaulieu 2011 Bivar is Rician. Moralez requries centrality</t>
      </text>
    </comment>
    <comment authorId="0" ref="L16">
      <text>
        <t xml:space="preserve">Set K = 1.</t>
      </text>
    </comment>
    <comment authorId="0" ref="M16">
      <text>
        <t xml:space="preserve">Morales does not allow non-central</t>
      </text>
    </comment>
    <comment authorId="0" ref="N16">
      <text>
        <t xml:space="preserve">Set K = m</t>
      </text>
    </comment>
    <comment authorId="0" ref="O16">
      <text>
        <t xml:space="preserve">Moralez does not allow non-centrality</t>
      </text>
    </comment>
    <comment authorId="0" ref="P16">
      <text>
        <t xml:space="preserve">Loop</t>
      </text>
    </comment>
    <comment authorId="0" ref="Q16">
      <text>
        <t xml:space="preserve">Moralez does not allow non-centrality</t>
      </text>
    </comment>
    <comment authorId="0" ref="R16">
      <text>
        <t xml:space="preserve">Moralez does not allow non-centrality</t>
      </text>
    </comment>
    <comment authorId="0" ref="S16">
      <text>
        <t xml:space="preserve">Set M = 3.</t>
      </text>
    </comment>
    <comment authorId="0" ref="T16">
      <text>
        <t xml:space="preserve">Royen works for general real</t>
      </text>
    </comment>
    <comment authorId="0" ref="U16">
      <text>
        <t xml:space="preserve">Royen works for real general</t>
      </text>
    </comment>
    <comment authorId="0" ref="V16">
      <text>
        <t xml:space="preserve">Non chi square marginal for first form</t>
      </text>
    </comment>
    <comment authorId="0" ref="W16">
      <text>
        <t xml:space="preserve">Set M = 3.</t>
      </text>
    </comment>
    <comment authorId="0" ref="X16">
      <text>
        <t xml:space="preserve">Set M = 2</t>
      </text>
    </comment>
    <comment authorId="0" ref="Y16">
      <text>
        <t xml:space="preserve">Set M = 3. K =1
</t>
      </text>
    </comment>
    <comment authorId="0" ref="Z16">
      <text>
        <t xml:space="preserve">Set M = 4. K = 1</t>
      </text>
    </comment>
    <comment authorId="0" ref="AA16">
      <text>
        <t xml:space="preserve">Non chi square marignals for first and 2nd forms</t>
      </text>
    </comment>
    <comment authorId="0" ref="AB16">
      <text>
        <t xml:space="preserve">Royen works for the general real case</t>
      </text>
    </comment>
    <comment authorId="0" ref="AC16">
      <text>
        <t xml:space="preserve">Royen works for the general real case</t>
      </text>
    </comment>
    <comment authorId="0" ref="AD16">
      <text>
        <t xml:space="preserve">Royen works for the general real case</t>
      </text>
    </comment>
    <comment authorId="0" ref="AE16">
      <text>
        <t xml:space="preserve">Royen works for the general real case</t>
      </text>
    </comment>
    <comment authorId="0" ref="AF16">
      <text>
        <t xml:space="preserve">Royen works for the general real case</t>
      </text>
    </comment>
    <comment authorId="0" ref="AG16">
      <text>
        <t xml:space="preserve">Royen works for the general real case</t>
      </text>
    </comment>
    <comment authorId="0" ref="A17">
      <text>
        <t xml:space="preserve">trivariate vs M-variate</t>
      </text>
    </comment>
    <comment authorId="0" ref="B17">
      <text>
        <t xml:space="preserve">trivariate vs M-variate</t>
      </text>
    </comment>
    <comment authorId="0" ref="C17">
      <text>
        <t xml:space="preserve">tri vs quadri</t>
      </text>
    </comment>
    <comment authorId="0" ref="D17">
      <text>
        <t xml:space="preserve">tri vs M-var</t>
      </text>
    </comment>
    <comment authorId="0" ref="E17">
      <text>
        <t xml:space="preserve">tri vs M-var</t>
      </text>
    </comment>
    <comment authorId="0" ref="F17">
      <text>
        <t xml:space="preserve">tri vs M-var</t>
      </text>
    </comment>
    <comment authorId="0" ref="G17">
      <text>
        <t xml:space="preserve">Beeaulieu doesn't require tridiagonal covarince </t>
      </text>
    </comment>
    <comment authorId="0" ref="H17">
      <text>
        <t xml:space="preserve">tri vs quadri </t>
      </text>
    </comment>
    <comment authorId="0" ref="I17">
      <text>
        <t xml:space="preserve">Lasserre is too general.</t>
      </text>
    </comment>
    <comment authorId="0" ref="J17">
      <text>
        <t xml:space="preserve">tri vs M-var
</t>
      </text>
    </comment>
    <comment authorId="0" ref="K17">
      <text>
        <t xml:space="preserve">tri vs bi</t>
      </text>
    </comment>
    <comment authorId="0" ref="L17">
      <text>
        <t xml:space="preserve">tri vs M-var
</t>
      </text>
    </comment>
    <comment authorId="0" ref="M17">
      <text>
        <t xml:space="preserve">tri vs M-var
</t>
      </text>
    </comment>
    <comment authorId="0" ref="N17">
      <text>
        <t xml:space="preserve">tri vs M-var
</t>
      </text>
    </comment>
    <comment authorId="0" ref="O17">
      <text>
        <t xml:space="preserve">tri vs M-var
</t>
      </text>
    </comment>
    <comment authorId="0" ref="P17">
      <text>
        <t xml:space="preserve">tri vs M-var
</t>
      </text>
    </comment>
    <comment authorId="0" ref="Q17">
      <text>
        <t xml:space="preserve">loop</t>
      </text>
    </comment>
    <comment authorId="0" ref="R17">
      <text>
        <t xml:space="preserve">complex vs real</t>
      </text>
    </comment>
    <comment authorId="0" ref="S17">
      <text>
        <t xml:space="preserve">Pepppas does not require a tridiagonal cov</t>
      </text>
    </comment>
    <comment authorId="0" ref="T17">
      <text>
        <t xml:space="preserve">tri vs M-var
</t>
      </text>
    </comment>
    <comment authorId="0" ref="U17">
      <text>
        <t xml:space="preserve">tri vs M-var
</t>
      </text>
    </comment>
    <comment authorId="0" ref="V17">
      <text>
        <t xml:space="preserve">Non chi square marginal for first form</t>
      </text>
    </comment>
    <comment authorId="0" ref="W17">
      <text>
        <t xml:space="preserve">rHagedorn does not require tridiag covariance</t>
      </text>
    </comment>
    <comment authorId="0" ref="X17">
      <text>
        <t xml:space="preserve">tri vs bi</t>
      </text>
    </comment>
    <comment authorId="0" ref="Y17">
      <text>
        <t xml:space="preserve">chen does not require a tridiagonal matrix</t>
      </text>
    </comment>
    <comment authorId="0" ref="Z17">
      <text>
        <t xml:space="preserve">tri vs quadri</t>
      </text>
    </comment>
    <comment authorId="0" ref="AA17">
      <text>
        <t xml:space="preserve">Non chi square marignals for first and 2nd forms</t>
      </text>
    </comment>
    <comment authorId="0" ref="AB17">
      <text>
        <t xml:space="preserve">tri vs M-var
</t>
      </text>
    </comment>
    <comment authorId="0" ref="AC17">
      <text>
        <t xml:space="preserve">tri vs M-var
</t>
      </text>
    </comment>
    <comment authorId="0" ref="AD17">
      <text>
        <t xml:space="preserve">tri vs M-var
</t>
      </text>
    </comment>
    <comment authorId="0" ref="AE17">
      <text>
        <t xml:space="preserve">tri vs M-var
</t>
      </text>
    </comment>
    <comment authorId="0" ref="AF17">
      <text>
        <t xml:space="preserve">tri vs M-var
</t>
      </text>
    </comment>
    <comment authorId="0" ref="AG17">
      <text>
        <t xml:space="preserve">tri vs M-var
</t>
      </text>
    </comment>
    <comment authorId="0" ref="A18">
      <text>
        <t xml:space="preserve">trivariate vs M-variate</t>
      </text>
    </comment>
    <comment authorId="0" ref="B18">
      <text>
        <t xml:space="preserve">trivariate vs M-variate</t>
      </text>
    </comment>
    <comment authorId="0" ref="C18">
      <text>
        <t xml:space="preserve">tri vs quadri</t>
      </text>
    </comment>
    <comment authorId="0" ref="D18">
      <text>
        <t xml:space="preserve">tri vs M-var</t>
      </text>
    </comment>
    <comment authorId="0" ref="E18">
      <text>
        <t xml:space="preserve">tri vs M-var</t>
      </text>
    </comment>
    <comment authorId="0" ref="F18">
      <text>
        <t xml:space="preserve">tri vs M-var</t>
      </text>
    </comment>
    <comment authorId="0" ref="G18">
      <text>
        <t xml:space="preserve">complex vs real</t>
      </text>
    </comment>
    <comment authorId="0" ref="H18">
      <text>
        <t xml:space="preserve">tri vs quadri </t>
      </text>
    </comment>
    <comment authorId="0" ref="I18">
      <text>
        <t xml:space="preserve">Lasserre is too general.</t>
      </text>
    </comment>
    <comment authorId="0" ref="J18">
      <text>
        <t xml:space="preserve">tri vs M-var
</t>
      </text>
    </comment>
    <comment authorId="0" ref="K18">
      <text>
        <t xml:space="preserve">tri vs bi</t>
      </text>
    </comment>
    <comment authorId="0" ref="L18">
      <text>
        <t xml:space="preserve">tri vs M-var
</t>
      </text>
    </comment>
    <comment authorId="0" ref="M18">
      <text>
        <t xml:space="preserve">tri vs M-var
</t>
      </text>
    </comment>
    <comment authorId="0" ref="N18">
      <text>
        <t xml:space="preserve">tri vs M-var
</t>
      </text>
    </comment>
    <comment authorId="0" ref="O18">
      <text>
        <t xml:space="preserve">tri vs M-var
</t>
      </text>
    </comment>
    <comment authorId="0" ref="P18">
      <text>
        <t xml:space="preserve">tri vs M-var
</t>
      </text>
    </comment>
    <comment authorId="0" ref="Q18">
      <text>
        <t xml:space="preserve">real vs complex</t>
      </text>
    </comment>
    <comment authorId="0" ref="R18">
      <text>
        <t xml:space="preserve">loop</t>
      </text>
    </comment>
    <comment authorId="0" ref="S18">
      <text>
        <t xml:space="preserve">real vs complex</t>
      </text>
    </comment>
    <comment authorId="0" ref="T18">
      <text>
        <t xml:space="preserve">tri vs M-var
</t>
      </text>
    </comment>
    <comment authorId="0" ref="U18">
      <text>
        <t xml:space="preserve">tri vs M-var
</t>
      </text>
    </comment>
    <comment authorId="0" ref="V18">
      <text>
        <t xml:space="preserve">Non chi square marginal for first form</t>
      </text>
    </comment>
    <comment authorId="0" ref="W18">
      <text>
        <t xml:space="preserve">real vs complex</t>
      </text>
    </comment>
    <comment authorId="0" ref="X18">
      <text>
        <t xml:space="preserve">real vs complex</t>
      </text>
    </comment>
    <comment authorId="0" ref="Y18">
      <text>
        <t xml:space="preserve">real vs complex</t>
      </text>
    </comment>
    <comment authorId="0" ref="Z18">
      <text>
        <t xml:space="preserve">real vs complex</t>
      </text>
    </comment>
    <comment authorId="0" ref="AA18">
      <text>
        <t xml:space="preserve">Non chi square marignals for first and 2nd forms</t>
      </text>
    </comment>
    <comment authorId="0" ref="AB18">
      <text>
        <t xml:space="preserve">tri vs M-var
</t>
      </text>
    </comment>
    <comment authorId="0" ref="AC18">
      <text>
        <t xml:space="preserve">tri vs M-var
</t>
      </text>
    </comment>
    <comment authorId="0" ref="AD18">
      <text>
        <t xml:space="preserve">tri vs M-var
</t>
      </text>
    </comment>
    <comment authorId="0" ref="AE18">
      <text>
        <t xml:space="preserve">tri vs M-var
</t>
      </text>
    </comment>
    <comment authorId="0" ref="AF18">
      <text>
        <t xml:space="preserve">tri vs M-var
</t>
      </text>
    </comment>
    <comment authorId="0" ref="AG18">
      <text>
        <t xml:space="preserve">tri vs M-var
</t>
      </text>
    </comment>
    <comment authorId="0" ref="A19">
      <text>
        <t xml:space="preserve">trivariate vs M-variate</t>
      </text>
    </comment>
    <comment authorId="0" ref="B19">
      <text>
        <t xml:space="preserve">trivariate vs M-variate</t>
      </text>
    </comment>
    <comment authorId="0" ref="C19">
      <text>
        <t xml:space="preserve">tri vs quadri</t>
      </text>
    </comment>
    <comment authorId="0" ref="D19">
      <text>
        <t xml:space="preserve">tri vs M-var</t>
      </text>
    </comment>
    <comment authorId="0" ref="E19">
      <text>
        <t xml:space="preserve">tri vs M-var</t>
      </text>
    </comment>
    <comment authorId="0" ref="F19">
      <text>
        <t xml:space="preserve">tri vs M-var</t>
      </text>
    </comment>
    <comment authorId="0" ref="G19">
      <text>
        <t xml:space="preserve">Set K=1</t>
      </text>
    </comment>
    <comment authorId="0" ref="H19">
      <text>
        <t xml:space="preserve">tri vs quadri </t>
      </text>
    </comment>
    <comment authorId="0" ref="I19">
      <text>
        <t xml:space="preserve">Lasserre is too general.</t>
      </text>
    </comment>
    <comment authorId="0" ref="J19">
      <text>
        <t xml:space="preserve">tri vs M-var
</t>
      </text>
    </comment>
    <comment authorId="0" ref="K19">
      <text>
        <t xml:space="preserve">tri vs bi</t>
      </text>
    </comment>
    <comment authorId="0" ref="L19">
      <text>
        <t xml:space="preserve">tri vs M-var
</t>
      </text>
    </comment>
    <comment authorId="0" ref="M19">
      <text>
        <t xml:space="preserve">tri vs M-var
</t>
      </text>
    </comment>
    <comment authorId="0" ref="N19">
      <text>
        <t xml:space="preserve">tri vs M-var
</t>
      </text>
    </comment>
    <comment authorId="0" ref="O19">
      <text>
        <t xml:space="preserve">tri vs M-var
</t>
      </text>
    </comment>
    <comment authorId="0" ref="P19">
      <text>
        <t xml:space="preserve">tri vs M-var
</t>
      </text>
    </comment>
    <comment authorId="0" ref="Q19">
      <text>
        <t xml:space="preserve">Peppas require central variables</t>
      </text>
    </comment>
    <comment authorId="0" ref="R19">
      <text>
        <t xml:space="preserve">complex vs real
Peppas require central variables</t>
      </text>
    </comment>
    <comment authorId="0" ref="S19">
      <text>
        <t xml:space="preserve">Loop</t>
      </text>
    </comment>
    <comment authorId="0" ref="T19">
      <text>
        <t xml:space="preserve">tri vs M-var
</t>
      </text>
    </comment>
    <comment authorId="0" ref="U19">
      <text>
        <t xml:space="preserve">tri vs M-var
</t>
      </text>
    </comment>
    <comment authorId="0" ref="V19">
      <text>
        <t xml:space="preserve">Non chi square marginal for first form</t>
      </text>
    </comment>
    <comment authorId="0" ref="W19">
      <text>
        <t xml:space="preserve">Peppas does not allow non-real covariance matrix</t>
      </text>
    </comment>
    <comment authorId="0" ref="X19">
      <text>
        <t xml:space="preserve">tri vs bi</t>
      </text>
    </comment>
    <comment authorId="0" ref="Y19">
      <text>
        <t xml:space="preserve">Peppas does not allow non-real covariance matrix</t>
      </text>
    </comment>
    <comment authorId="0" ref="Z19">
      <text>
        <t xml:space="preserve">tri vs quadri</t>
      </text>
    </comment>
    <comment authorId="0" ref="AA19">
      <text>
        <t xml:space="preserve">Non chi square marignals for first and 2nd forms</t>
      </text>
    </comment>
    <comment authorId="0" ref="AB19">
      <text>
        <t xml:space="preserve">tri vs M-var
</t>
      </text>
    </comment>
    <comment authorId="0" ref="AC19">
      <text>
        <t xml:space="preserve">tri vs M-var
</t>
      </text>
    </comment>
    <comment authorId="0" ref="AD19">
      <text>
        <t xml:space="preserve">tri vs M-var
</t>
      </text>
    </comment>
    <comment authorId="0" ref="AE19">
      <text>
        <t xml:space="preserve">tri vs M-var
</t>
      </text>
    </comment>
    <comment authorId="0" ref="AF19">
      <text>
        <t xml:space="preserve">tri vs M-var
</t>
      </text>
    </comment>
    <comment authorId="0" ref="AG19">
      <text>
        <t xml:space="preserve">tri vs M-var
</t>
      </text>
    </comment>
    <comment authorId="0" ref="A20">
      <text>
        <t xml:space="preserve">Set K=2, convert complex to real</t>
      </text>
    </comment>
    <comment authorId="0" ref="B20">
      <text>
        <t xml:space="preserve">Laverny :Not necessarily marginal chi squares</t>
      </text>
    </comment>
    <comment authorId="0" ref="C20">
      <text>
        <t xml:space="preserve">Set K=1, M=N=4</t>
      </text>
    </comment>
    <comment authorId="0" ref="D20">
      <text>
        <t xml:space="preserve">Bithas allows non-central vars</t>
      </text>
    </comment>
    <comment authorId="0" ref="E20">
      <text>
        <t xml:space="preserve">Set K=1</t>
      </text>
    </comment>
    <comment authorId="0" ref="F20">
      <text>
        <t xml:space="preserve">Set K=1</t>
      </text>
    </comment>
    <comment authorId="0" ref="G20">
      <text>
        <t xml:space="preserve">Set K=1,M=N=3</t>
      </text>
    </comment>
    <comment authorId="0" ref="H20">
      <text>
        <t xml:space="preserve">Set K=1, M=N=4</t>
      </text>
    </comment>
    <comment authorId="0" ref="I20">
      <text>
        <t xml:space="preserve">Lasserre is too general.</t>
      </text>
    </comment>
    <comment authorId="0" ref="J20">
      <text>
        <t xml:space="preserve">Royen 2007 doesn't allow noncentral vars
</t>
      </text>
    </comment>
    <comment authorId="0" ref="K20">
      <text>
        <t xml:space="preserve">Royen 2007 doesn't allow noncentral vars
</t>
      </text>
    </comment>
    <comment authorId="0" ref="L20">
      <text>
        <t xml:space="preserve">Set K=1</t>
      </text>
    </comment>
    <comment authorId="0" ref="M20">
      <text>
        <t xml:space="preserve">Royen 2007 doesn't allow noncentral vars
</t>
      </text>
    </comment>
    <comment authorId="0" ref="N20">
      <text>
        <t xml:space="preserve">Set K=1
</t>
      </text>
    </comment>
    <comment authorId="0" ref="O20">
      <text>
        <t xml:space="preserve">Royen 2007 doesn't allow noncentral vars
</t>
      </text>
    </comment>
    <comment authorId="0" ref="P20">
      <text>
        <t xml:space="preserve">Morales allows complex cov mat</t>
      </text>
    </comment>
    <comment authorId="0" ref="Q20">
      <text>
        <t xml:space="preserve">Royen 2007 doesn't allow noncentral vars
</t>
      </text>
    </comment>
    <comment authorId="0" ref="R20">
      <text>
        <t xml:space="preserve">Royen 2007 doesn't allow noncentral vars
</t>
      </text>
    </comment>
    <comment authorId="0" ref="S20">
      <text>
        <t xml:space="preserve">Set K=2, M=N=3, convert the complex structure into real</t>
      </text>
    </comment>
    <comment authorId="0" ref="T20">
      <text>
        <t xml:space="preserve">Loop</t>
      </text>
    </comment>
    <comment authorId="0" ref="U20">
      <text>
        <t xml:space="preserve">Convolutions cannot be recovered from 1 chi squraes</t>
      </text>
    </comment>
    <comment authorId="0" ref="V20">
      <text>
        <t xml:space="preserve">Non chi square marginal for first form</t>
      </text>
    </comment>
    <comment authorId="0" ref="W20">
      <text>
        <t xml:space="preserve">Hagedorn allows complex cov mat</t>
      </text>
    </comment>
    <comment authorId="0" ref="X20">
      <text>
        <t xml:space="preserve">Hagedorn allows complex cov mat</t>
      </text>
    </comment>
    <comment authorId="0" ref="Y20">
      <text>
        <t xml:space="preserve">Chen allows complex cov mat</t>
      </text>
    </comment>
    <comment authorId="0" ref="Z20">
      <text>
        <t xml:space="preserve">Chen allows complex cov mat</t>
      </text>
    </comment>
    <comment authorId="0" ref="AA20">
      <text>
        <t xml:space="preserve">Non chi square marignals for first and 2nd forms</t>
      </text>
    </comment>
    <comment authorId="0" ref="AB20">
      <text>
        <t xml:space="preserve">Royen 20007 does ot allow non-central</t>
      </text>
    </comment>
    <comment authorId="0" ref="AC20">
      <text>
        <t xml:space="preserve">Royen 20007 does ot allow non-central</t>
      </text>
    </comment>
    <comment authorId="0" ref="AD20">
      <text>
        <t xml:space="preserve">Royen 2007 is more general as it doesn't require a 2-factorial cov</t>
      </text>
    </comment>
    <comment authorId="0" ref="AE20">
      <text>
        <t xml:space="preserve">Royen 2007 is more general as it doesn't require tree type</t>
      </text>
    </comment>
    <comment authorId="0" ref="AF20">
      <text>
        <t xml:space="preserve">Equivalent</t>
      </text>
    </comment>
    <comment authorId="0" ref="AG20">
      <text>
        <t xml:space="preserve">Royen 2007 is more general as it doesn't require one-factoria cov mat</t>
      </text>
    </comment>
    <comment authorId="0" ref="A21">
      <text>
        <t xml:space="preserve">Set n=1, K=2, convert complex to real</t>
      </text>
    </comment>
    <comment authorId="0" ref="B21">
      <text>
        <t xml:space="preserve">Laverny :Not necessarily marginal chi squares</t>
      </text>
    </comment>
    <comment authorId="0" ref="C21">
      <text>
        <t xml:space="preserve">Set n=1, K=2, M=4, convert complex to real</t>
      </text>
    </comment>
    <comment authorId="0" ref="D21">
      <text>
        <t xml:space="preserve">Set n=1, K=2, convert complex to real</t>
      </text>
    </comment>
    <comment authorId="0" ref="E21">
      <text>
        <t xml:space="preserve">Set n=1, K=2, convert complex to real</t>
      </text>
    </comment>
    <comment authorId="0" ref="F21">
      <text>
        <t xml:space="preserve">Set n=1, K=2, convert complex to real</t>
      </text>
    </comment>
    <comment authorId="0" ref="G21">
      <text>
        <t xml:space="preserve">Set n=1, K=2, M=3, convert complex to real</t>
      </text>
    </comment>
    <comment authorId="0" ref="H21">
      <text>
        <t xml:space="preserve">Set n=1, K=2, M=4, convert complex to real</t>
      </text>
    </comment>
    <comment authorId="0" ref="I21">
      <text>
        <t xml:space="preserve">Lasserre is too general.</t>
      </text>
    </comment>
    <comment authorId="0" ref="J21">
      <text>
        <t xml:space="preserve">Set n=1</t>
      </text>
    </comment>
    <comment authorId="0" ref="K21">
      <text>
        <t xml:space="preserve">Set n=1, K=2, M=2, convert complex to real</t>
      </text>
    </comment>
    <comment authorId="0" ref="L21">
      <text>
        <t xml:space="preserve">Set n=1, K=2, convert complex to real</t>
      </text>
    </comment>
    <comment authorId="0" ref="M21">
      <text>
        <t xml:space="preserve">Set n=1, K=2, convert complex to real</t>
      </text>
    </comment>
    <comment authorId="0" ref="N21">
      <text>
        <t xml:space="preserve">Set n=1, K=2, convert complex to real</t>
      </text>
    </comment>
    <comment authorId="0" ref="O21">
      <text>
        <t xml:space="preserve">Set n=1, K=2, convert complex to real</t>
      </text>
    </comment>
    <comment authorId="0" ref="P21">
      <text>
        <t xml:space="preserve">Morales allows complex cov mat</t>
      </text>
    </comment>
    <comment authorId="0" ref="Q21">
      <text>
        <t xml:space="preserve">Set n=1, K=2, M=3, convert complex to real</t>
      </text>
    </comment>
    <comment authorId="0" ref="R21">
      <text>
        <t xml:space="preserve">Set n=1, M=3, K=1</t>
      </text>
    </comment>
    <comment authorId="0" ref="S21">
      <text>
        <t xml:space="preserve">Set n=1, K=2, M=3, convert complex to real</t>
      </text>
    </comment>
    <comment authorId="0" ref="T21">
      <text>
        <t xml:space="preserve">Set n=1</t>
      </text>
    </comment>
    <comment authorId="0" ref="U21">
      <text>
        <t xml:space="preserve">Convolutions cannot be recovered from 1 chi squraes</t>
      </text>
    </comment>
    <comment authorId="0" ref="V21">
      <text>
        <t xml:space="preserve">Non chi square marginal for first form</t>
      </text>
    </comment>
    <comment authorId="0" ref="W21">
      <text>
        <t xml:space="preserve">Hagedorn allows complex cov mat</t>
      </text>
    </comment>
    <comment authorId="0" ref="X21">
      <text>
        <t xml:space="preserve">Hagedorn allows complex cov mat</t>
      </text>
    </comment>
    <comment authorId="0" ref="Y21">
      <text>
        <t xml:space="preserve">Chen allows complex cov mat</t>
      </text>
    </comment>
    <comment authorId="0" ref="Z21">
      <text>
        <t xml:space="preserve">Chen allows complex cov mat</t>
      </text>
    </comment>
    <comment authorId="0" ref="AA21">
      <text>
        <t xml:space="preserve">Non chi square marignals for first and 2nd forms</t>
      </text>
    </comment>
    <comment authorId="0" ref="AB21">
      <text>
        <t xml:space="preserve">Set n=1</t>
      </text>
    </comment>
    <comment authorId="0" ref="AC21">
      <text>
        <t xml:space="preserve">Set n=1</t>
      </text>
    </comment>
    <comment authorId="0" ref="AD21">
      <text>
        <t xml:space="preserve">Set n=1</t>
      </text>
    </comment>
    <comment authorId="0" ref="AE21">
      <text>
        <t xml:space="preserve">Set n=1</t>
      </text>
    </comment>
    <comment authorId="0" ref="AF21">
      <text>
        <t xml:space="preserve">Set n=1</t>
      </text>
    </comment>
    <comment authorId="0" ref="AG21">
      <text>
        <t xml:space="preserve">Set n=1</t>
      </text>
    </comment>
    <comment authorId="0" ref="A22">
      <text>
        <t xml:space="preserve">1) Bi vs M-variate
2) FIrst component cannot be chi-square</t>
      </text>
    </comment>
    <comment authorId="0" ref="B22">
      <text>
        <t xml:space="preserve">1) Bi vs M-variate
2) FIrst component in Laverny  isn't necessarily difference of \chi_n^2</t>
      </text>
    </comment>
    <comment authorId="0" ref="C22">
      <text>
        <t xml:space="preserve">Bi vs quadri</t>
      </text>
    </comment>
    <comment authorId="0" ref="D22">
      <text>
        <t xml:space="preserve">Bi vs M-var</t>
      </text>
    </comment>
    <comment authorId="0" ref="E22">
      <text>
        <t xml:space="preserve">Bi vs M-var</t>
      </text>
    </comment>
    <comment authorId="0" ref="F22">
      <text>
        <t xml:space="preserve">Bi vs M-var</t>
      </text>
    </comment>
    <comment authorId="0" ref="G22">
      <text>
        <t xml:space="preserve">Bi vs tri</t>
      </text>
    </comment>
    <comment authorId="0" ref="H22">
      <text>
        <t xml:space="preserve">Bi vs quadri</t>
      </text>
    </comment>
    <comment authorId="0" ref="I22">
      <text>
        <t xml:space="preserve">Lasserre is too general.</t>
      </text>
    </comment>
    <comment authorId="0" ref="J22">
      <text>
        <t xml:space="preserve">Bi vs M-var</t>
      </text>
    </comment>
    <comment authorId="0" ref="K22">
      <text>
        <t xml:space="preserve">First Tavares component cannot be chi-square</t>
      </text>
    </comment>
    <comment authorId="0" ref="L22">
      <text>
        <t xml:space="preserve">Bi vs M-var</t>
      </text>
    </comment>
    <comment authorId="0" ref="M22">
      <text>
        <t xml:space="preserve">Bi vs M-var</t>
      </text>
    </comment>
    <comment authorId="0" ref="N22">
      <text>
        <t xml:space="preserve">Bi vs M-var</t>
      </text>
    </comment>
    <comment authorId="0" ref="O22">
      <text>
        <t xml:space="preserve">Bi vs M-var</t>
      </text>
    </comment>
    <comment authorId="0" ref="P22">
      <text>
        <t xml:space="preserve">Bi vs M-var</t>
      </text>
    </comment>
    <comment authorId="0" ref="Q22">
      <text>
        <t xml:space="preserve">Bi vs tri</t>
      </text>
    </comment>
    <comment authorId="0" ref="R22">
      <text>
        <t xml:space="preserve">Bi vs tri</t>
      </text>
    </comment>
    <comment authorId="0" ref="S22">
      <text>
        <t xml:space="preserve">Bi vs tri</t>
      </text>
    </comment>
    <comment authorId="0" ref="T22">
      <text>
        <t xml:space="preserve">Bi vs M-var</t>
      </text>
    </comment>
    <comment authorId="0" ref="U22">
      <text>
        <t xml:space="preserve">Bi vs M-var</t>
      </text>
    </comment>
    <comment authorId="0" ref="V22">
      <text>
        <t xml:space="preserve">Loop</t>
      </text>
    </comment>
    <comment authorId="0" ref="W22">
      <text>
        <t xml:space="preserve">Bi vs tri</t>
      </text>
    </comment>
    <comment authorId="0" ref="X22">
      <text>
        <t xml:space="preserve">First component of Tavares cannot be chi-square</t>
      </text>
    </comment>
    <comment authorId="0" ref="Y22">
      <text>
        <t xml:space="preserve">Bi vs tri</t>
      </text>
    </comment>
    <comment authorId="0" ref="Z22">
      <text>
        <t xml:space="preserve">Bi vs quadri</t>
      </text>
    </comment>
    <comment authorId="0" ref="AA22">
      <text>
        <t xml:space="preserve">No component of Tvaraes is a linear form</t>
      </text>
    </comment>
    <comment authorId="0" ref="AB22">
      <text>
        <t xml:space="preserve">Bi vs M-var</t>
      </text>
    </comment>
    <comment authorId="0" ref="AC22">
      <text>
        <t xml:space="preserve">Bi vs M-var</t>
      </text>
    </comment>
    <comment authorId="0" ref="AD22">
      <text>
        <t xml:space="preserve">Bi vs M-var</t>
      </text>
    </comment>
    <comment authorId="0" ref="AE22">
      <text>
        <t xml:space="preserve">Bi vs M-var</t>
      </text>
    </comment>
    <comment authorId="0" ref="AF22">
      <text>
        <t xml:space="preserve">Bi vs M-var</t>
      </text>
    </comment>
    <comment authorId="0" ref="AG22">
      <text>
        <t xml:space="preserve">Bi vs M-var</t>
      </text>
    </comment>
    <comment authorId="0" ref="A23">
      <text>
        <t xml:space="preserve">Tri vs M-var</t>
      </text>
    </comment>
    <comment authorId="0" ref="B23">
      <text>
        <t xml:space="preserve">Tri vs M-var</t>
      </text>
    </comment>
    <comment authorId="0" ref="C23">
      <text>
        <t xml:space="preserve">Tri vs quadri</t>
      </text>
    </comment>
    <comment authorId="0" ref="D23">
      <text>
        <t xml:space="preserve">Tri vs M-var</t>
      </text>
    </comment>
    <comment authorId="0" ref="E23">
      <text>
        <t xml:space="preserve">Tri vs M-var</t>
      </text>
    </comment>
    <comment authorId="0" ref="F23">
      <text>
        <t xml:space="preserve">Tri vs M-var</t>
      </text>
    </comment>
    <comment authorId="0" ref="G23">
      <text>
        <t xml:space="preserve">Set K=1</t>
      </text>
    </comment>
    <comment authorId="0" ref="H23">
      <text>
        <t xml:space="preserve">Tri vs quadri</t>
      </text>
    </comment>
    <comment authorId="0" ref="I23">
      <text>
        <t xml:space="preserve">Lasserre is too general.</t>
      </text>
    </comment>
    <comment authorId="0" ref="J23">
      <text>
        <t xml:space="preserve">Tri vs M-var</t>
      </text>
    </comment>
    <comment authorId="0" ref="K23">
      <text>
        <t xml:space="preserve">Tri vs bi</t>
      </text>
    </comment>
    <comment authorId="0" ref="L23">
      <text>
        <t xml:space="preserve">Tri vs M-var</t>
      </text>
    </comment>
    <comment authorId="0" ref="M23">
      <text>
        <t xml:space="preserve">Tri vs M-var</t>
      </text>
    </comment>
    <comment authorId="0" ref="N23">
      <text>
        <t xml:space="preserve">Tri vs M-var</t>
      </text>
    </comment>
    <comment authorId="0" ref="O23">
      <text>
        <t xml:space="preserve">Tri vs M-var</t>
      </text>
    </comment>
    <comment authorId="0" ref="P23">
      <text>
        <t xml:space="preserve">Tri vs M-var</t>
      </text>
    </comment>
    <comment authorId="0" ref="Q23">
      <text>
        <t xml:space="preserve">Hagedorn doesn't allow noncentrality</t>
      </text>
    </comment>
    <comment authorId="0" ref="R23">
      <text>
        <t xml:space="preserve">Hagedorn doesn't allow noncentrality</t>
      </text>
    </comment>
    <comment authorId="0" ref="S23">
      <text>
        <t xml:space="preserve">Indeed, Peppas is a special case of Hagedorn, from whom he got his PDF and caculated the CDF</t>
      </text>
    </comment>
    <comment authorId="0" ref="T23">
      <text>
        <t xml:space="preserve">Tri vs M-var</t>
      </text>
    </comment>
    <comment authorId="0" ref="U23">
      <text>
        <t xml:space="preserve">Tri vs M-var</t>
      </text>
    </comment>
    <comment authorId="0" ref="V23">
      <text>
        <t xml:space="preserve">tri vs bi</t>
      </text>
    </comment>
    <comment authorId="0" ref="W23">
      <text>
        <t xml:space="preserve">Loop</t>
      </text>
    </comment>
    <comment authorId="0" ref="X23">
      <text>
        <t xml:space="preserve">Tri vs bi</t>
      </text>
    </comment>
    <comment authorId="0" ref="Y23">
      <text>
        <t xml:space="preserve">Set K=1</t>
      </text>
    </comment>
    <comment authorId="0" ref="Z23">
      <text>
        <t xml:space="preserve">tri vs quadri</t>
      </text>
    </comment>
    <comment authorId="0" ref="AA23">
      <text>
        <t xml:space="preserve">Tri vs bi</t>
      </text>
    </comment>
    <comment authorId="0" ref="AB23">
      <text>
        <t xml:space="preserve">Tri vs M-var</t>
      </text>
    </comment>
    <comment authorId="0" ref="AC23">
      <text>
        <t xml:space="preserve">Tri vs M-var</t>
      </text>
    </comment>
    <comment authorId="0" ref="AD23">
      <text>
        <t xml:space="preserve">Tri vs M-var</t>
      </text>
    </comment>
    <comment authorId="0" ref="AE23">
      <text>
        <t xml:space="preserve">Tri vs M-var</t>
      </text>
    </comment>
    <comment authorId="0" ref="AF23">
      <text>
        <t xml:space="preserve">Tri vs M-var</t>
      </text>
    </comment>
    <comment authorId="0" ref="AG23">
      <text>
        <t xml:space="preserve">Tri vs M-var</t>
      </text>
    </comment>
    <comment authorId="0" ref="A24">
      <text>
        <t xml:space="preserve">Bi vs M-var</t>
      </text>
    </comment>
    <comment authorId="0" ref="B24">
      <text>
        <t xml:space="preserve">Bi vs M-var</t>
      </text>
    </comment>
    <comment authorId="0" ref="C24">
      <text>
        <t xml:space="preserve">Bi vs quadri</t>
      </text>
    </comment>
    <comment authorId="0" ref="D24">
      <text>
        <t xml:space="preserve">Bi vs M-var</t>
      </text>
    </comment>
    <comment authorId="0" ref="E24">
      <text>
        <t xml:space="preserve">Bi vs M-var</t>
      </text>
    </comment>
    <comment authorId="0" ref="F24">
      <text>
        <t xml:space="preserve">Bi vs M-var</t>
      </text>
    </comment>
    <comment authorId="0" ref="G24">
      <text>
        <t xml:space="preserve">Bi vs tri</t>
      </text>
    </comment>
    <comment authorId="0" ref="H24">
      <text>
        <t xml:space="preserve">bi vs quadri</t>
      </text>
    </comment>
    <comment authorId="0" ref="I24">
      <text>
        <t xml:space="preserve">Lasserre is too general.</t>
      </text>
    </comment>
    <comment authorId="0" ref="J24">
      <text>
        <t xml:space="preserve">Bi vs M-var</t>
      </text>
    </comment>
    <comment authorId="0" ref="K24">
      <text>
        <t xml:space="preserve">Set K=1</t>
      </text>
    </comment>
    <comment authorId="0" ref="L24">
      <text>
        <t xml:space="preserve">Bi vs M-var</t>
      </text>
    </comment>
    <comment authorId="0" ref="M24">
      <text>
        <t xml:space="preserve">Bi vs M-var</t>
      </text>
    </comment>
    <comment authorId="0" ref="N24">
      <text>
        <t xml:space="preserve">Bi vs M-var</t>
      </text>
    </comment>
    <comment authorId="0" ref="O24">
      <text>
        <t xml:space="preserve">Bi vs M-var</t>
      </text>
    </comment>
    <comment authorId="0" ref="P24">
      <text>
        <t xml:space="preserve">Bi vs M-var</t>
      </text>
    </comment>
    <comment authorId="0" ref="Q24">
      <text>
        <t xml:space="preserve">Bi vs tri</t>
      </text>
    </comment>
    <comment authorId="0" ref="R24">
      <text>
        <t xml:space="preserve">Bi vs tri</t>
      </text>
    </comment>
    <comment authorId="0" ref="S24">
      <text>
        <t xml:space="preserve">Bi vs tri</t>
      </text>
    </comment>
    <comment authorId="0" ref="T24">
      <text>
        <t xml:space="preserve">Bi vs M-var</t>
      </text>
    </comment>
    <comment authorId="0" ref="U24">
      <text>
        <t xml:space="preserve">Bi vs M-var</t>
      </text>
    </comment>
    <comment authorId="0" ref="V24">
      <text>
        <t xml:space="preserve">First component of tavares isn't chi-square</t>
      </text>
    </comment>
    <comment authorId="0" ref="W24">
      <text>
        <t xml:space="preserve">Bi vs tri</t>
      </text>
    </comment>
    <comment authorId="0" ref="X24">
      <text>
        <t xml:space="preserve">Loop</t>
      </text>
    </comment>
    <comment authorId="0" ref="Y24">
      <text>
        <t xml:space="preserve">Bi vs tri</t>
      </text>
    </comment>
    <comment authorId="0" ref="Z24">
      <text>
        <t xml:space="preserve">B vs quadri</t>
      </text>
    </comment>
    <comment authorId="0" ref="AA24">
      <text>
        <t xml:space="preserve">Second Hagedorn cannot be linear form</t>
      </text>
    </comment>
    <comment authorId="0" ref="AB24">
      <text>
        <t xml:space="preserve">Bi vs M-var</t>
      </text>
    </comment>
    <comment authorId="0" ref="AC24">
      <text>
        <t xml:space="preserve">Bi vs M-var</t>
      </text>
    </comment>
    <comment authorId="0" ref="AD24">
      <text>
        <t xml:space="preserve">Bi vs M-var</t>
      </text>
    </comment>
    <comment authorId="0" ref="AE24">
      <text>
        <t xml:space="preserve">Bi vs M-var</t>
      </text>
    </comment>
    <comment authorId="0" ref="AF24">
      <text>
        <t xml:space="preserve">Bi vs M-var</t>
      </text>
    </comment>
    <comment authorId="0" ref="AG24">
      <text>
        <t xml:space="preserve">Bi vs M-var</t>
      </text>
    </comment>
    <comment authorId="0" ref="A25">
      <text>
        <t xml:space="preserve">Tri vs M-var</t>
      </text>
    </comment>
    <comment authorId="0" ref="B25">
      <text>
        <t xml:space="preserve">Tri vs M-var</t>
      </text>
    </comment>
    <comment authorId="0" ref="C25">
      <text>
        <t xml:space="preserve">Tri vs quadri</t>
      </text>
    </comment>
    <comment authorId="0" ref="D25">
      <text>
        <t xml:space="preserve">Tri vs M-var</t>
      </text>
    </comment>
    <comment authorId="0" ref="E25">
      <text>
        <t xml:space="preserve">Tri vs M-var</t>
      </text>
    </comment>
    <comment authorId="0" ref="F25">
      <text>
        <t xml:space="preserve">Tri vs M-var</t>
      </text>
    </comment>
    <comment authorId="0" ref="G25">
      <text>
        <t xml:space="preserve">Difference: Chen allows complex cov mat</t>
      </text>
    </comment>
    <comment authorId="0" ref="H25">
      <text>
        <t xml:space="preserve">Tri vs quadri</t>
      </text>
    </comment>
    <comment authorId="0" ref="I25">
      <text>
        <t xml:space="preserve">Lasserre is too general.</t>
      </text>
    </comment>
    <comment authorId="0" ref="J25">
      <text>
        <t xml:space="preserve">Tri vs M-var</t>
      </text>
    </comment>
    <comment authorId="0" ref="K25">
      <text>
        <t xml:space="preserve">Tri vs Bi</t>
      </text>
    </comment>
    <comment authorId="0" ref="L25">
      <text>
        <t xml:space="preserve">Tri vs M-var</t>
      </text>
    </comment>
    <comment authorId="0" ref="M25">
      <text>
        <t xml:space="preserve">Tri vs M-var</t>
      </text>
    </comment>
    <comment authorId="0" ref="N25">
      <text>
        <t xml:space="preserve">Tri vs M-var</t>
      </text>
    </comment>
    <comment authorId="0" ref="O25">
      <text>
        <t xml:space="preserve">Tri vs M-var</t>
      </text>
    </comment>
    <comment authorId="0" ref="P25">
      <text>
        <t xml:space="preserve">Tri vs M-var</t>
      </text>
    </comment>
    <comment authorId="0" ref="Q25">
      <text>
        <t xml:space="preserve">Chen does not allow noncentrality</t>
      </text>
    </comment>
    <comment authorId="0" ref="R25">
      <text>
        <t xml:space="preserve">Chen does not allow noncentrality</t>
      </text>
    </comment>
    <comment authorId="0" ref="S25">
      <text>
        <t xml:space="preserve">Chen is more general; he allows complex cov mat</t>
      </text>
    </comment>
    <comment authorId="0" ref="T25">
      <text>
        <t xml:space="preserve">Tri vs M-var</t>
      </text>
    </comment>
    <comment authorId="0" ref="U25">
      <text>
        <t xml:space="preserve">Tri vs M-var</t>
      </text>
    </comment>
    <comment authorId="0" ref="V25">
      <text>
        <t xml:space="preserve">Tri vs quadri</t>
      </text>
    </comment>
    <comment authorId="0" ref="W25">
      <text>
        <t xml:space="preserve">For Chen, M=N=3 </t>
      </text>
    </comment>
    <comment authorId="0" ref="X25">
      <text>
        <t xml:space="preserve">Tri vs bi</t>
      </text>
    </comment>
    <comment authorId="0" ref="Y25">
      <text>
        <t xml:space="preserve">Loop</t>
      </text>
    </comment>
    <comment authorId="0" ref="Z25">
      <text>
        <t xml:space="preserve">tri vs quadri</t>
      </text>
    </comment>
    <comment authorId="0" ref="AA25">
      <text>
        <t xml:space="preserve">tri vs bi</t>
      </text>
    </comment>
    <comment authorId="0" ref="AB25">
      <text>
        <t xml:space="preserve">Tri vs M-var</t>
      </text>
    </comment>
    <comment authorId="0" ref="AC25">
      <text>
        <t xml:space="preserve">Tri vs M-var</t>
      </text>
    </comment>
    <comment authorId="0" ref="AD25">
      <text>
        <t xml:space="preserve">Tri vs M-var</t>
      </text>
    </comment>
    <comment authorId="0" ref="AE25">
      <text>
        <t xml:space="preserve">Tri vs M-var</t>
      </text>
    </comment>
    <comment authorId="0" ref="AF25">
      <text>
        <t xml:space="preserve">Tri vs M-var</t>
      </text>
    </comment>
    <comment authorId="0" ref="AG25">
      <text>
        <t xml:space="preserve">Tri vs M-var</t>
      </text>
    </comment>
    <comment authorId="0" ref="A26">
      <text>
        <t xml:space="preserve">Quadri vs general</t>
      </text>
    </comment>
    <comment authorId="0" ref="B26">
      <text>
        <t xml:space="preserve">Quadri vs general</t>
      </text>
    </comment>
    <comment authorId="0" ref="C26">
      <text>
        <t xml:space="preserve">Tekinay does not require two ind vars</t>
      </text>
    </comment>
    <comment authorId="0" ref="D26">
      <text>
        <t xml:space="preserve">Quadri vs tri</t>
      </text>
    </comment>
    <comment authorId="0" ref="E26">
      <text>
        <t xml:space="preserve">Quadri vs general</t>
      </text>
    </comment>
    <comment authorId="0" ref="F26">
      <text>
        <t xml:space="preserve">Quadri vs general</t>
      </text>
    </comment>
    <comment authorId="0" ref="G26">
      <text>
        <t xml:space="preserve">Quadri vs tri</t>
      </text>
    </comment>
    <comment authorId="0" ref="H26">
      <text>
        <t xml:space="preserve">Beaulieu does not reuire two independent vars</t>
      </text>
    </comment>
    <comment authorId="0" ref="I26">
      <text>
        <t xml:space="preserve">Lasserre is too general.</t>
      </text>
    </comment>
    <comment authorId="0" ref="J26">
      <text>
        <t xml:space="preserve">Quadri vs general</t>
      </text>
    </comment>
    <comment authorId="0" ref="K26">
      <text>
        <t xml:space="preserve">Quadri vs bi</t>
      </text>
    </comment>
    <comment authorId="0" ref="L26">
      <text>
        <t xml:space="preserve">Quadri vs general</t>
      </text>
    </comment>
    <comment authorId="0" ref="M26">
      <text>
        <t xml:space="preserve">Quadri vs general</t>
      </text>
    </comment>
    <comment authorId="0" ref="N26">
      <text>
        <t xml:space="preserve">Quadri vs general</t>
      </text>
    </comment>
    <comment authorId="0" ref="O26">
      <text>
        <t xml:space="preserve">Quadri vs general</t>
      </text>
    </comment>
    <comment authorId="0" ref="P26">
      <text>
        <t xml:space="preserve">Quadri vs general</t>
      </text>
    </comment>
    <comment authorId="0" ref="Q26">
      <text>
        <t xml:space="preserve">Quadri vs tri</t>
      </text>
    </comment>
    <comment authorId="0" ref="R26">
      <text>
        <t xml:space="preserve">Quadri vs tri</t>
      </text>
    </comment>
    <comment authorId="0" ref="S26">
      <text>
        <t xml:space="preserve">Quadri vs tri</t>
      </text>
    </comment>
    <comment authorId="0" ref="T26">
      <text>
        <t xml:space="preserve">Quadri vs general</t>
      </text>
    </comment>
    <comment authorId="0" ref="U26">
      <text>
        <t xml:space="preserve">Quadri vs general</t>
      </text>
    </comment>
    <comment authorId="0" ref="V26">
      <text>
        <t xml:space="preserve">Quadri vs bi</t>
      </text>
    </comment>
    <comment authorId="0" ref="W26">
      <text>
        <t xml:space="preserve">Quadri vs tri</t>
      </text>
    </comment>
    <comment authorId="0" ref="X26">
      <text>
        <t xml:space="preserve">Quadri vs bi</t>
      </text>
    </comment>
    <comment authorId="0" ref="Y26">
      <text>
        <t xml:space="preserve">Quadri vs tri</t>
      </text>
    </comment>
    <comment authorId="0" ref="Z26">
      <text>
        <t xml:space="preserve">Loop</t>
      </text>
    </comment>
    <comment authorId="0" ref="AA26">
      <text>
        <t xml:space="preserve">Quadri vs bi</t>
      </text>
    </comment>
    <comment authorId="0" ref="AB26">
      <text>
        <t xml:space="preserve">Quadri vs general</t>
      </text>
    </comment>
    <comment authorId="0" ref="AC26">
      <text>
        <t xml:space="preserve">Quadri vs general</t>
      </text>
    </comment>
    <comment authorId="0" ref="AD26">
      <text>
        <t xml:space="preserve">Quadri vs general</t>
      </text>
    </comment>
    <comment authorId="0" ref="AE26">
      <text>
        <t xml:space="preserve">Quadri vs general</t>
      </text>
    </comment>
    <comment authorId="0" ref="AF26">
      <text>
        <t xml:space="preserve">Quadri vs general</t>
      </text>
    </comment>
    <comment authorId="0" ref="AG26">
      <text>
        <t xml:space="preserve">Quadri vs general</t>
      </text>
    </comment>
    <comment authorId="0" ref="A27">
      <text>
        <t xml:space="preserve">Bi vs general</t>
      </text>
    </comment>
    <comment authorId="0" ref="B27">
      <text>
        <t xml:space="preserve">Bi vs general</t>
      </text>
    </comment>
    <comment authorId="0" ref="C27">
      <text>
        <t xml:space="preserve">Bi vs quadri</t>
      </text>
    </comment>
    <comment authorId="0" ref="D27">
      <text>
        <t xml:space="preserve">Bi vs general</t>
      </text>
    </comment>
    <comment authorId="0" ref="E27">
      <text>
        <t xml:space="preserve">Bi vs general</t>
      </text>
    </comment>
    <comment authorId="0" ref="F27">
      <text>
        <t xml:space="preserve">Bi vs general</t>
      </text>
    </comment>
    <comment authorId="0" ref="G27">
      <text>
        <t xml:space="preserve">Bi vs tri</t>
      </text>
    </comment>
    <comment authorId="0" ref="H27">
      <text>
        <t xml:space="preserve">Bi vs quadri</t>
      </text>
    </comment>
    <comment authorId="0" ref="I27">
      <text>
        <t xml:space="preserve">Lasserre is too general.</t>
      </text>
    </comment>
    <comment authorId="0" ref="J27">
      <text>
        <t xml:space="preserve">Bi vs general</t>
      </text>
    </comment>
    <comment authorId="0" ref="K27">
      <text>
        <t xml:space="preserve">Second Schone's form cannot be chi square as Beaulieu's</t>
      </text>
    </comment>
    <comment authorId="0" ref="L27">
      <text>
        <t xml:space="preserve">Bi vs general</t>
      </text>
    </comment>
    <comment authorId="0" ref="M27">
      <text>
        <t xml:space="preserve">Bi vs general</t>
      </text>
    </comment>
    <comment authorId="0" ref="N27">
      <text>
        <t xml:space="preserve">Bi vs general</t>
      </text>
    </comment>
    <comment authorId="0" ref="O27">
      <text>
        <t xml:space="preserve">Bi vs general</t>
      </text>
    </comment>
    <comment authorId="0" ref="P27">
      <text>
        <t xml:space="preserve">Bi vs general</t>
      </text>
    </comment>
    <comment authorId="0" ref="Q27">
      <text>
        <t xml:space="preserve">Bi vs tri</t>
      </text>
    </comment>
    <comment authorId="0" ref="R27">
      <text>
        <t xml:space="preserve">Bi vs tri</t>
      </text>
    </comment>
    <comment authorId="0" ref="S27">
      <text>
        <t xml:space="preserve">Bi vs tri</t>
      </text>
    </comment>
    <comment authorId="0" ref="T27">
      <text>
        <t xml:space="preserve">Bi vs general</t>
      </text>
    </comment>
    <comment authorId="0" ref="U27">
      <text>
        <t xml:space="preserve">Bi vs general</t>
      </text>
    </comment>
    <comment authorId="0" ref="V27">
      <text>
        <t xml:space="preserve">Second component of Tavares isn't a linear form</t>
      </text>
    </comment>
    <comment authorId="0" ref="W27">
      <text>
        <t xml:space="preserve">Bi vs tri</t>
      </text>
    </comment>
    <comment authorId="0" ref="X27">
      <text>
        <t xml:space="preserve">Second Schon's component cannot be chi-square</t>
      </text>
    </comment>
    <comment authorId="0" ref="Y27">
      <text>
        <t xml:space="preserve">Bi vs tri</t>
      </text>
    </comment>
    <comment authorId="0" ref="Z27">
      <text>
        <t xml:space="preserve">Bi vs quadri</t>
      </text>
    </comment>
    <comment authorId="0" ref="AA27">
      <text>
        <t xml:space="preserve">Loop</t>
      </text>
    </comment>
    <comment authorId="0" ref="AB27">
      <text>
        <t xml:space="preserve">Bi vs general</t>
      </text>
    </comment>
    <comment authorId="0" ref="AC27">
      <text>
        <t xml:space="preserve">Bi vs general</t>
      </text>
    </comment>
    <comment authorId="0" ref="AD27">
      <text>
        <t xml:space="preserve">Bi vs general</t>
      </text>
    </comment>
    <comment authorId="0" ref="AE27">
      <text>
        <t xml:space="preserve">Bi vs general</t>
      </text>
    </comment>
    <comment authorId="0" ref="AF27">
      <text>
        <t xml:space="preserve">Bi vs general</t>
      </text>
    </comment>
    <comment authorId="0" ref="AG27">
      <text>
        <t xml:space="preserve">Bi vs general</t>
      </text>
    </comment>
    <comment authorId="0" ref="A28">
      <text>
        <t xml:space="preserve">Khammassi isn't one-factorial</t>
      </text>
    </comment>
    <comment authorId="0" ref="B28">
      <text>
        <t xml:space="preserve">Laverny doesn't have to be chi-square marginally</t>
      </text>
    </comment>
    <comment authorId="0" ref="C28">
      <text>
        <t xml:space="preserve">No one-factorial struvcture in Tekinay</t>
      </text>
    </comment>
    <comment authorId="0" ref="D28">
      <text>
        <t xml:space="preserve">One factorial, noncentral, 
set K=2, convert complex to real</t>
      </text>
    </comment>
    <comment authorId="0" ref="E28">
      <text>
        <t xml:space="preserve">No one-factorial struvcture in Wiegand</t>
      </text>
    </comment>
    <comment authorId="0" ref="F28">
      <text>
        <t xml:space="preserve">No one-factorial struvcture in Wiegand</t>
      </text>
    </comment>
    <comment authorId="0" ref="G28">
      <text>
        <t xml:space="preserve">No one-factorial struvcture in Beaulieu</t>
      </text>
    </comment>
    <comment authorId="0" ref="H28">
      <text>
        <t xml:space="preserve">No one-factorial struvcture in Beaulieu</t>
      </text>
    </comment>
    <comment authorId="0" ref="I28">
      <text>
        <t xml:space="preserve">Lasserre is too general.</t>
      </text>
    </comment>
    <comment authorId="0" ref="J28">
      <text>
        <t xml:space="preserve">No one-factorial struvcture in Royen 2016</t>
      </text>
    </comment>
    <comment authorId="0" ref="K28">
      <text>
        <t xml:space="preserve">One factorial, noncentral, 
set M=2, K=2, convert complex to real</t>
      </text>
    </comment>
    <comment authorId="0" ref="L28">
      <text>
        <t xml:space="preserve">One factorial, noncentral, 
set K=2, convert complex to real</t>
      </text>
    </comment>
    <comment authorId="0" ref="M28">
      <text>
        <t xml:space="preserve">One factorial, noncentral, 
set K=2, convert complex to real</t>
      </text>
    </comment>
    <comment authorId="0" ref="N28">
      <text>
        <t xml:space="preserve">One factorial, noncentral, 
set K=2m, convert complex to real</t>
      </text>
    </comment>
    <comment authorId="0" ref="O28">
      <text>
        <t xml:space="preserve">One factorial, noncentral, 
set K=2m, convert complex to real</t>
      </text>
    </comment>
    <comment authorId="0" ref="P28">
      <text>
        <t xml:space="preserve">No one-factorial struvcture in Morales</t>
      </text>
    </comment>
    <comment authorId="0" ref="Q28">
      <text>
        <t xml:space="preserve">No one-factorial struvcture in Dhamrawansa</t>
      </text>
    </comment>
    <comment authorId="0" ref="R28">
      <text>
        <t xml:space="preserve">No one-factorial struvcture in Dhamrawansa</t>
      </text>
    </comment>
    <comment authorId="0" ref="S28">
      <text>
        <t xml:space="preserve">No one-factorial struvcture in Peppas</t>
      </text>
    </comment>
    <comment authorId="0" ref="T28">
      <text>
        <t xml:space="preserve">No one-factorial struvcture in Royen 2007</t>
      </text>
    </comment>
    <comment authorId="0" ref="U28">
      <text>
        <t xml:space="preserve">No one-factorial struvcture in Dhamrawansa
2) convolution cannot be recovered from an instance</t>
      </text>
    </comment>
    <comment authorId="0" ref="V28">
      <text>
        <t xml:space="preserve">First component of tavares isn't chi-square</t>
      </text>
    </comment>
    <comment authorId="0" ref="W28">
      <text>
        <t xml:space="preserve">No one-factorial struvcture in Hagedorn</t>
      </text>
    </comment>
    <comment authorId="0" ref="X28">
      <text>
        <t xml:space="preserve">No one-factorial struvcture in Hagedorn</t>
      </text>
    </comment>
    <comment authorId="0" ref="Y28">
      <text>
        <t xml:space="preserve">No one-factorial struvcture in Chen</t>
      </text>
    </comment>
    <comment authorId="0" ref="Z28">
      <text>
        <t xml:space="preserve">No one-factorial struvcture in Chen</t>
      </text>
    </comment>
    <comment authorId="0" ref="AA28">
      <text>
        <t xml:space="preserve">Second Schone form is a linear form</t>
      </text>
    </comment>
    <comment authorId="0" ref="AB28">
      <text>
        <t xml:space="preserve">Loop</t>
      </text>
    </comment>
    <comment authorId="0" ref="AC28">
      <text>
        <t xml:space="preserve">Special case of 1-factorial non-central</t>
      </text>
    </comment>
    <comment authorId="0" ref="AD28">
      <text>
        <t xml:space="preserve">2-factorial cannot be rcovered from 1-factorial</t>
      </text>
    </comment>
    <comment authorId="0" ref="AE28">
      <text>
        <t xml:space="preserve">Royen 1994 doesn't require a one-factoria structure</t>
      </text>
    </comment>
    <comment authorId="0" ref="AF28">
      <text>
        <t xml:space="preserve">Royen 1991 Chi-square doesn't require </t>
      </text>
    </comment>
    <comment authorId="0" ref="AG28">
      <text>
        <t xml:space="preserve">Central case</t>
      </text>
    </comment>
    <comment authorId="0" ref="A29">
      <text>
        <t xml:space="preserve">Khammassi isn't one-factorial</t>
      </text>
    </comment>
    <comment authorId="0" ref="B29">
      <text>
        <t xml:space="preserve">Laverny doesn't have to be chi-square marginally</t>
      </text>
    </comment>
    <comment authorId="0" ref="C29">
      <text>
        <t xml:space="preserve">No one-factorial struvcture in Tekinay</t>
      </text>
    </comment>
    <comment authorId="0" ref="D29">
      <text>
        <t xml:space="preserve">No condition on mean in Bithas</t>
      </text>
    </comment>
    <comment authorId="0" ref="E29">
      <text>
        <t xml:space="preserve">No one-factorial struvcture in Wiegand</t>
      </text>
    </comment>
    <comment authorId="0" ref="F29">
      <text>
        <t xml:space="preserve">No one-factorial struvcture in Wiegand</t>
      </text>
    </comment>
    <comment authorId="0" ref="G29">
      <text>
        <t xml:space="preserve">No one-factorial struvcture in Beaulieu</t>
      </text>
    </comment>
    <comment authorId="0" ref="H29">
      <text>
        <t xml:space="preserve">No one-factorial struvcture in Beaulieu</t>
      </text>
    </comment>
    <comment authorId="0" ref="I29">
      <text>
        <t xml:space="preserve">Lasserre is too general.</t>
      </text>
    </comment>
    <comment authorId="0" ref="J29">
      <text>
        <t xml:space="preserve">No one-factorial struvcture in Royen 2016</t>
      </text>
    </comment>
    <comment authorId="0" ref="K29">
      <text>
        <t xml:space="preserve">Set K=2, M=2.
Note Sigma is real in Beaulieu.
The condition on the mean in Beaulieu satisfies Royen's rank 1 condition.</t>
      </text>
    </comment>
    <comment authorId="0" ref="L29">
      <text>
        <t xml:space="preserve">One factorial, noncentral contains central
set K=2, convert complex to real</t>
      </text>
    </comment>
    <comment authorId="0" ref="M29">
      <text>
        <t xml:space="preserve">Set K=2.
Note Sigma is real in Beaulieu.
The condition on the mean in Beaulieu satisfies Royen's rank 1 condition.</t>
      </text>
    </comment>
    <comment authorId="0" ref="N29">
      <text>
        <t xml:space="preserve">One factorial, noncentral, 
set K=2m, convert complex to real</t>
      </text>
    </comment>
    <comment authorId="0" ref="O29">
      <text>
        <t xml:space="preserve">Set K=2m.
Note Sigma is real in Beaulieu.
The condition on the mean in Beaulieu satisfies Royen's rank 1 condition.</t>
      </text>
    </comment>
    <comment authorId="0" ref="P29">
      <text>
        <t xml:space="preserve">No one-factorial struvcture in Morales</t>
      </text>
    </comment>
    <comment authorId="0" ref="Q29">
      <text>
        <t xml:space="preserve">No one-factorial struvcture in Dhamrawansa</t>
      </text>
    </comment>
    <comment authorId="0" ref="R29">
      <text>
        <t xml:space="preserve">No one-factorial struvcture in Dhamrawansa</t>
      </text>
    </comment>
    <comment authorId="0" ref="S29">
      <text>
        <t xml:space="preserve">No one-factorial struvcture in Peppas</t>
      </text>
    </comment>
    <comment authorId="0" ref="T29">
      <text>
        <t xml:space="preserve">No one-factorial struvcture in Royen 2007</t>
      </text>
    </comment>
    <comment authorId="0" ref="U29">
      <text>
        <t xml:space="preserve">No one-factorial struvcture in Dhamrawansa
2) convolution cannot be recovered from an instance</t>
      </text>
    </comment>
    <comment authorId="0" ref="V29">
      <text>
        <t xml:space="preserve">First component of tavares isn't chi-square</t>
      </text>
    </comment>
    <comment authorId="0" ref="W29">
      <text>
        <t xml:space="preserve">No one-factorial struvcture in Hagedorn</t>
      </text>
    </comment>
    <comment authorId="0" ref="X29">
      <text>
        <t xml:space="preserve">No one-factorial struvcture in Hagedorn</t>
      </text>
    </comment>
    <comment authorId="0" ref="Y29">
      <text>
        <t xml:space="preserve">No one-factorial struvcture in Chen</t>
      </text>
    </comment>
    <comment authorId="0" ref="Z29">
      <text>
        <t xml:space="preserve">No one-factorial struvcture in Chen</t>
      </text>
    </comment>
    <comment authorId="0" ref="AA29">
      <text>
        <t xml:space="preserve">Second Schone form is a linear form</t>
      </text>
    </comment>
    <comment authorId="0" ref="AB29">
      <text>
        <t xml:space="preserve">This is a special case of general noncentral</t>
      </text>
    </comment>
    <comment authorId="0" ref="AC29">
      <text>
        <t xml:space="preserve">Loop</t>
      </text>
    </comment>
    <comment authorId="0" ref="AD29">
      <text>
        <t xml:space="preserve">2-factorial cannot be rcovered from 1-factorial</t>
      </text>
    </comment>
    <comment authorId="0" ref="AE29">
      <text>
        <t xml:space="preserve">Royen 1994 doesn't require a one-factoria structure</t>
      </text>
    </comment>
    <comment authorId="0" ref="AF29">
      <text>
        <t xml:space="preserve">Royen 1991 Chi-square doesn't require </t>
      </text>
    </comment>
    <comment authorId="0" ref="AG29">
      <text>
        <t xml:space="preserve">Central case</t>
      </text>
    </comment>
    <comment authorId="0" ref="A30">
      <text>
        <t xml:space="preserve">Khammassi isn't two-factorial</t>
      </text>
    </comment>
    <comment authorId="0" ref="B30">
      <text>
        <t xml:space="preserve">Laverny doesn't have to be chi-square marginally</t>
      </text>
    </comment>
    <comment authorId="0" ref="C30">
      <text>
        <t xml:space="preserve">No two-factorial struvcture in Tekinay</t>
      </text>
    </comment>
    <comment authorId="0" ref="D30">
      <text>
        <t xml:space="preserve">Bithas isn't central</t>
      </text>
    </comment>
    <comment authorId="0" ref="E30">
      <text>
        <t xml:space="preserve">No two-factorial struvcture in Wiegand</t>
      </text>
    </comment>
    <comment authorId="0" ref="F30">
      <text>
        <t xml:space="preserve">No two-factorial struvcture in Wiegand</t>
      </text>
    </comment>
    <comment authorId="0" ref="G30">
      <text>
        <t xml:space="preserve">No two-factorial struvcture in Beaulieu</t>
      </text>
    </comment>
    <comment authorId="0" ref="H30">
      <text>
        <t xml:space="preserve">No two-factorial struvcture in Beaulieu</t>
      </text>
    </comment>
    <comment authorId="0" ref="I30">
      <text>
        <t xml:space="preserve">Lasserre is too general.</t>
      </text>
    </comment>
    <comment authorId="0" ref="J30">
      <text>
        <t xml:space="preserve">No two-factorial struvcture in Royen 2016</t>
      </text>
    </comment>
    <comment authorId="0" ref="K30">
      <text>
        <t xml:space="preserve">Beaulie is not central</t>
      </text>
    </comment>
    <comment authorId="0" ref="L30">
      <text>
        <t xml:space="preserve">In principle, a two facorial presenattion can be used to express a one-facorial matrix, unless he utilized the fact that m is miinimal in the proof</t>
      </text>
    </comment>
    <comment authorId="0" ref="M30">
      <text>
        <t xml:space="preserve">Beaulie is not central</t>
      </text>
    </comment>
    <comment authorId="0" ref="N30">
      <text>
        <t xml:space="preserve">In principle, a two factorial presentation can be used to express a one-factorial matrix unless he utilized the fact that m is minimal in the proof
Set K=2m, convert the covariance matrix</t>
      </text>
    </comment>
    <comment authorId="0" ref="O30">
      <text>
        <t xml:space="preserve">Beaulie is not central</t>
      </text>
    </comment>
    <comment authorId="0" ref="P30">
      <text>
        <t xml:space="preserve">No two-factorial struvcture in Morales</t>
      </text>
    </comment>
    <comment authorId="0" ref="Q30">
      <text>
        <t xml:space="preserve">Dharmawansa is not central</t>
      </text>
    </comment>
    <comment authorId="0" ref="R30">
      <text>
        <t xml:space="preserve">Dharmawansa is not central</t>
      </text>
    </comment>
    <comment authorId="0" ref="S30">
      <text>
        <t xml:space="preserve">Set Royen K = 2* Peppas K
Set M=3
Sigma (3x3) is necessarily 2-factorial.
</t>
      </text>
    </comment>
    <comment authorId="0" ref="T30">
      <text>
        <t xml:space="preserve">No 2 factorial strucure</t>
      </text>
    </comment>
    <comment authorId="0" ref="U30">
      <text>
        <t xml:space="preserve">No 2 factorial strucure</t>
      </text>
    </comment>
    <comment authorId="0" ref="V30">
      <text>
        <t xml:space="preserve">First component of tavares isn't chi-square</t>
      </text>
    </comment>
    <comment authorId="0" ref="W30">
      <text>
        <t xml:space="preserve">Hagedorn allows complex cov mat</t>
      </text>
    </comment>
    <comment authorId="0" ref="X30">
      <text>
        <t xml:space="preserve">Hagedorn allows complex cov mat</t>
      </text>
    </comment>
    <comment authorId="0" ref="Y30">
      <text>
        <t xml:space="preserve">Chen allows complex cov mat</t>
      </text>
    </comment>
    <comment authorId="0" ref="Z30">
      <text>
        <t xml:space="preserve">Chen allows complex cov mat</t>
      </text>
    </comment>
    <comment authorId="0" ref="AA30">
      <text>
        <t xml:space="preserve">Second Schone form is a linear form</t>
      </text>
    </comment>
    <comment authorId="0" ref="AB30">
      <text>
        <t xml:space="preserve">Royen 1995 1 fact is non-central</t>
      </text>
    </comment>
    <comment authorId="0" ref="AC30">
      <text>
        <t xml:space="preserve">Royen 1995 1 fact is non-central</t>
      </text>
    </comment>
    <comment authorId="0" ref="AD30">
      <text>
        <t xml:space="preserve">Loop</t>
      </text>
    </comment>
    <comment authorId="0" ref="AE30">
      <text>
        <t xml:space="preserve">Tree structure doesn't imply 2-fact</t>
      </text>
    </comment>
    <comment authorId="0" ref="AF30">
      <text>
        <t xml:space="preserve">Royen 1991 central chi-square doesn't require 2 fact correlation matrix</t>
      </text>
    </comment>
    <comment authorId="0" ref="AG30">
      <text>
        <t xml:space="preserve">1 fact --&gt; 2 factorial representation
Both are central</t>
      </text>
    </comment>
    <comment authorId="0" ref="A31">
      <text>
        <t xml:space="preserve">No tree structure in Khammassi</t>
      </text>
    </comment>
    <comment authorId="0" ref="B31">
      <text>
        <t xml:space="preserve">Laverny doesn't have to be chi-square marginally</t>
      </text>
    </comment>
    <comment authorId="0" ref="C31">
      <text>
        <t xml:space="preserve">No tree structure in Tekinay</t>
      </text>
    </comment>
    <comment authorId="0" ref="D31">
      <text>
        <t xml:space="preserve">No tree structure in Bithas</t>
      </text>
    </comment>
    <comment authorId="0" ref="E31">
      <text>
        <t xml:space="preserve">No tree structure in Wiegand</t>
      </text>
    </comment>
    <comment authorId="0" ref="F31">
      <text>
        <t xml:space="preserve">No tree structure in Wiegand</t>
      </text>
    </comment>
    <comment authorId="0" ref="G31">
      <text>
        <t xml:space="preserve">No tree structure in Beaulieu</t>
      </text>
    </comment>
    <comment authorId="0" ref="H31">
      <text>
        <t xml:space="preserve">No tree structure in Beaulieu</t>
      </text>
    </comment>
    <comment authorId="0" ref="I31">
      <text>
        <t xml:space="preserve">Lasserre is too general.</t>
      </text>
    </comment>
    <comment authorId="0" ref="J31">
      <text>
        <t xml:space="preserve">No tree structure in Royen 2016</t>
      </text>
    </comment>
    <comment authorId="0" ref="K31">
      <text>
        <t xml:space="preserve">No tree structure in Beaulieu</t>
      </text>
    </comment>
    <comment authorId="0" ref="L31">
      <text>
        <t xml:space="preserve">No tree structure in Beaulieu</t>
      </text>
    </comment>
    <comment authorId="0" ref="M31">
      <text>
        <t xml:space="preserve">No tree structure in Beaulieu</t>
      </text>
    </comment>
    <comment authorId="0" ref="N31">
      <text>
        <t xml:space="preserve">No tree structure in Beaulieu</t>
      </text>
    </comment>
    <comment authorId="0" ref="O31">
      <text>
        <t xml:space="preserve">No tree structure in Beaulieu</t>
      </text>
    </comment>
    <comment authorId="0" ref="P31">
      <text>
        <t xml:space="preserve">No tree structure in Morales</t>
      </text>
    </comment>
    <comment authorId="0" ref="Q31">
      <text>
        <t xml:space="preserve">Royen 1994 is central.</t>
      </text>
    </comment>
    <comment authorId="0" ref="R31">
      <text>
        <t xml:space="preserve">Royen 1994 is central.</t>
      </text>
    </comment>
    <comment authorId="0" ref="S31">
      <text>
        <t xml:space="preserve">No tree structure in Peppas.</t>
      </text>
    </comment>
    <comment authorId="0" ref="T31">
      <text>
        <t xml:space="preserve">No tree structure in Royen 2007</t>
      </text>
    </comment>
    <comment authorId="0" ref="U31">
      <text>
        <t xml:space="preserve">No tree structure in Royen 2007 conv</t>
      </text>
    </comment>
    <comment authorId="0" ref="V31">
      <text>
        <t xml:space="preserve">First component of tavares isn't chi-square</t>
      </text>
    </comment>
    <comment authorId="0" ref="W31">
      <text>
        <t xml:space="preserve">No tree structure in Hagedorn</t>
      </text>
    </comment>
    <comment authorId="0" ref="X31">
      <text>
        <t xml:space="preserve">Hagedorn allows complex covariance matrix</t>
      </text>
    </comment>
    <comment authorId="0" ref="Y31">
      <text>
        <t xml:space="preserve">Chen allows complex covariance matrix</t>
      </text>
    </comment>
    <comment authorId="0" ref="Z31">
      <text>
        <t xml:space="preserve">Chen allows complex covariance matrix</t>
      </text>
    </comment>
    <comment authorId="0" ref="AA31">
      <text>
        <t xml:space="preserve">Second Schone form is a linear form</t>
      </text>
    </comment>
    <comment authorId="0" ref="AB31">
      <text>
        <t xml:space="preserve">One fact doesn't imply a tree structure</t>
      </text>
    </comment>
    <comment authorId="0" ref="AC31">
      <text>
        <t xml:space="preserve">One fact doesn't imply a tree structure</t>
      </text>
    </comment>
    <comment authorId="0" ref="AD31">
      <text>
        <t xml:space="preserve">Two fact doesn't imply a tree structure</t>
      </text>
    </comment>
    <comment authorId="0" ref="AE31">
      <text>
        <t xml:space="preserve">Loop</t>
      </text>
    </comment>
    <comment authorId="0" ref="AF31">
      <text>
        <t xml:space="preserve">No tree structure imposed</t>
      </text>
    </comment>
    <comment authorId="0" ref="AG31">
      <text>
        <t xml:space="preserve">One fact doesn't imply tree structure</t>
      </text>
    </comment>
    <comment authorId="0" ref="A32">
      <text>
        <t xml:space="preserve">Set K=2, convert complex to real</t>
      </text>
    </comment>
    <comment authorId="0" ref="B32">
      <text>
        <t xml:space="preserve">Laverny doesn't have to be chi-square marginally</t>
      </text>
    </comment>
    <comment authorId="0" ref="C32">
      <text>
        <t xml:space="preserve">Set K=2, M=4, convert complex to real</t>
      </text>
    </comment>
    <comment authorId="0" ref="D32">
      <text>
        <t xml:space="preserve">Bithas is not central</t>
      </text>
    </comment>
    <comment authorId="0" ref="E32">
      <text>
        <t xml:space="preserve">Set K=2, convert complex to real</t>
      </text>
    </comment>
    <comment authorId="0" ref="F32">
      <text>
        <t xml:space="preserve">Set K=2, convert complex to real</t>
      </text>
    </comment>
    <comment authorId="0" ref="G32">
      <text>
        <t xml:space="preserve">Set M=3, K=2, convert complex to real</t>
      </text>
    </comment>
    <comment authorId="0" ref="H32">
      <text>
        <t xml:space="preserve">Set M=4, K=2, convert complex to real</t>
      </text>
    </comment>
    <comment authorId="0" ref="I32">
      <text>
        <t xml:space="preserve">Lasserre is too general.</t>
      </text>
    </comment>
    <comment authorId="0" ref="J32">
      <text>
        <t xml:space="preserve">Centrality</t>
      </text>
    </comment>
    <comment authorId="0" ref="K32">
      <text>
        <t xml:space="preserve">Beaulieu 2011 biv allows noncentrality</t>
      </text>
    </comment>
    <comment authorId="0" ref="L32">
      <text>
        <t xml:space="preserve">Set K=2, convert complex to real</t>
      </text>
    </comment>
    <comment authorId="0" ref="M32">
      <text>
        <t xml:space="preserve">Beaulieu Rician --&gt; noncentral </t>
      </text>
    </comment>
    <comment authorId="0" ref="N32">
      <text>
        <t xml:space="preserve">Sett K=2m, and convert complex to real</t>
      </text>
    </comment>
    <comment authorId="0" ref="O32">
      <text>
        <t xml:space="preserve">Generalized Rician is noncentral</t>
      </text>
    </comment>
    <comment authorId="0" ref="P32">
      <text>
        <t xml:space="preserve">Morales allows complex cov mat</t>
      </text>
    </comment>
    <comment authorId="0" ref="Q32">
      <text>
        <t xml:space="preserve">Dharmawansa is Non-central</t>
      </text>
    </comment>
    <comment authorId="0" ref="R32">
      <text>
        <t xml:space="preserve">Dharmawansa is Non-central</t>
      </text>
    </comment>
    <comment authorId="0" ref="S32">
      <text>
        <t xml:space="preserve">Take Royen K = 2 Peppas K
Convert complex tro real</t>
      </text>
    </comment>
    <comment authorId="0" ref="T32">
      <text>
        <t xml:space="preserve">They're actually equivalent</t>
      </text>
    </comment>
    <comment authorId="0" ref="U32">
      <text>
        <t xml:space="preserve">Cannot recover convolution from one instance</t>
      </text>
    </comment>
    <comment authorId="0" ref="V32">
      <text>
        <t xml:space="preserve">First component of tavares isn't chi-square</t>
      </text>
    </comment>
    <comment authorId="0" ref="W32">
      <text>
        <t xml:space="preserve">Hagedorn allows complex cov mat</t>
      </text>
    </comment>
    <comment authorId="0" ref="X32">
      <text>
        <t xml:space="preserve">Hagedorn allows complex cov mat</t>
      </text>
    </comment>
    <comment authorId="0" ref="Y32">
      <text>
        <t xml:space="preserve">Chen allows complex cov mat</t>
      </text>
    </comment>
    <comment authorId="0" ref="Z32">
      <text>
        <t xml:space="preserve">Chen allows complex cov mat</t>
      </text>
    </comment>
    <comment authorId="0" ref="AA32">
      <text>
        <t xml:space="preserve">Second Schone form is a linear form</t>
      </text>
    </comment>
    <comment authorId="0" ref="AB32">
      <text>
        <t xml:space="preserve">Royen 1995 one fact is non-central</t>
      </text>
    </comment>
    <comment authorId="0" ref="AC32">
      <text>
        <t xml:space="preserve">Royen 1995 one fact is non-central</t>
      </text>
    </comment>
    <comment authorId="0" ref="AD32">
      <text>
        <t xml:space="preserve">Two factorial central is a particular case</t>
      </text>
    </comment>
    <comment authorId="0" ref="AE32">
      <text>
        <t xml:space="preserve">It works since 1994 is also central</t>
      </text>
    </comment>
    <comment authorId="0" ref="AF32">
      <text>
        <t xml:space="preserve">loop</t>
      </text>
    </comment>
    <comment authorId="0" ref="AG32">
      <text>
        <t xml:space="preserve">1991 1 fact is central</t>
      </text>
    </comment>
    <comment authorId="0" ref="A33">
      <text>
        <t xml:space="preserve">Khammassi isn't one-factorial</t>
      </text>
    </comment>
    <comment authorId="0" ref="B33">
      <text>
        <t xml:space="preserve">Laverny doesn't have to be chi-square marginally</t>
      </text>
    </comment>
    <comment authorId="0" ref="C33">
      <text>
        <t xml:space="preserve">Tekinay does not require one fact</t>
      </text>
    </comment>
    <comment authorId="0" ref="D33">
      <text>
        <t xml:space="preserve">Bithas isn't necessarily central</t>
      </text>
    </comment>
    <comment authorId="0" ref="E33">
      <text>
        <t xml:space="preserve">No one-factorial struvcture in Wiegand</t>
      </text>
    </comment>
    <comment authorId="0" ref="F33">
      <text>
        <t xml:space="preserve">No one-factorial struvcture in Wiegand</t>
      </text>
    </comment>
    <comment authorId="0" ref="G33">
      <text>
        <t xml:space="preserve">No one-factorial struvcture in Beaulieu</t>
      </text>
    </comment>
    <comment authorId="0" ref="H33">
      <text>
        <t xml:space="preserve">No one-factorial struvcture in Beaulieu</t>
      </text>
    </comment>
    <comment authorId="0" ref="J33">
      <text>
        <t xml:space="preserve">No one-factorial struvcture in Royen 2016</t>
      </text>
    </comment>
    <comment authorId="0" ref="K33">
      <text>
        <t xml:space="preserve">Beaulieu is non-central</t>
      </text>
    </comment>
    <comment authorId="0" ref="L33">
      <text>
        <t xml:space="preserve">Set K=2, convert complex into real</t>
      </text>
    </comment>
    <comment authorId="0" ref="M33">
      <text>
        <t xml:space="preserve">Rician --&gt; non-central</t>
      </text>
    </comment>
    <comment authorId="0" ref="N33">
      <text>
        <t xml:space="preserve">Set K=2m, convert complex into real</t>
      </text>
    </comment>
    <comment authorId="0" ref="O33">
      <text>
        <t xml:space="preserve">Generalized Rician is non-central</t>
      </text>
    </comment>
    <comment authorId="0" ref="P33">
      <text>
        <t xml:space="preserve">Not necessarily one fact
Allows complex matrices</t>
      </text>
    </comment>
    <comment authorId="0" ref="Q33">
      <text>
        <t xml:space="preserve">Dharmawansa is Non-central</t>
      </text>
    </comment>
    <comment authorId="0" ref="R33">
      <text>
        <t xml:space="preserve">Dharmawansa is Non-central</t>
      </text>
    </comment>
    <comment authorId="0" ref="S33">
      <text>
        <t xml:space="preserve">No one-factorial struvcture in Peppas</t>
      </text>
    </comment>
    <comment authorId="0" ref="T33">
      <text>
        <t xml:space="preserve">No one-factorial struvcture in Royen 2007</t>
      </text>
    </comment>
    <comment authorId="0" ref="U33">
      <text>
        <t xml:space="preserve">No one-factorial struvcture in Dhamrawansa
2) convolution cannot be recovered from an instance</t>
      </text>
    </comment>
    <comment authorId="0" ref="V33">
      <text>
        <t xml:space="preserve">First component of tavares isn't chi-square</t>
      </text>
    </comment>
    <comment authorId="0" ref="W33">
      <text>
        <t xml:space="preserve">No one-factorial struvcture in Hagedorn</t>
      </text>
    </comment>
    <comment authorId="0" ref="X33">
      <text>
        <t xml:space="preserve">No one-factorial struvcture in Hagedorn</t>
      </text>
    </comment>
    <comment authorId="0" ref="Y33">
      <text>
        <t xml:space="preserve">Chen allows complex cov mat</t>
      </text>
    </comment>
    <comment authorId="0" ref="Z33">
      <text>
        <t xml:space="preserve">Chen allows complex cov mat</t>
      </text>
    </comment>
    <comment authorId="0" ref="AA33">
      <text>
        <t xml:space="preserve">Second Schone form is a linear form</t>
      </text>
    </comment>
    <comment authorId="0" ref="AB33">
      <text>
        <t xml:space="preserve">Royen 1995 1 fact allows non-centrality</t>
      </text>
    </comment>
    <comment authorId="0" ref="AC33">
      <text>
        <t xml:space="preserve">Royen 1995 1 fact allows non-centrality</t>
      </text>
    </comment>
    <comment authorId="0" ref="AD33">
      <text>
        <t xml:space="preserve">2 fact cannot be recovered from 1 fact</t>
      </text>
    </comment>
    <comment authorId="0" ref="AE33">
      <text>
        <t xml:space="preserve">Tree structuire doesn't imply 1 fact</t>
      </text>
    </comment>
    <comment authorId="0" ref="AF33">
      <text>
        <t xml:space="preserve">Not necessarily 1 fact</t>
      </text>
    </comment>
    <comment authorId="0" ref="AG33">
      <text>
        <t xml:space="preserve">Loop</t>
      </text>
    </comment>
  </commentList>
</comments>
</file>

<file path=xl/sharedStrings.xml><?xml version="1.0" encoding="utf-8"?>
<sst xmlns="http://schemas.openxmlformats.org/spreadsheetml/2006/main" count="1687" uniqueCount="384">
  <si>
    <t>tekinayMomentsQuadrivariateRayleigh2020</t>
  </si>
  <si>
    <t>beaulieuNewSimplestExact2017,trivariate,A</t>
  </si>
  <si>
    <t>beaulieuNewSimplestExact2017,quadrivariate,B</t>
  </si>
  <si>
    <t>beaulieuNovelRepresentationsBivariate2011</t>
  </si>
  <si>
    <t>dharmawansaDiagonalDistributionComplex2009</t>
  </si>
  <si>
    <t>dharmawansaNewSeriesRepresentation2009</t>
  </si>
  <si>
    <t>peppasTrivariateNakagamimDistribution2009</t>
  </si>
  <si>
    <t>tavaresStatisticsSumSquared2007</t>
  </si>
  <si>
    <t>A,hagedornTrivariateChisquaredDistribution2006</t>
  </si>
  <si>
    <t>B,hagedornTrivariateChisquaredDistribution2006</t>
  </si>
  <si>
    <t>chenInfiniteSeriesRepresentations2005,tri,A</t>
  </si>
  <si>
    <t>chenInfiniteSeriesRepresentations2005,quadri,B</t>
  </si>
  <si>
    <t>schoneJointDistributionQuadratic2000</t>
  </si>
  <si>
    <t>beaulieuNewSimplestExact2017Eq8</t>
  </si>
  <si>
    <t>beaulieuNewSimplestExact2017Eq13</t>
  </si>
  <si>
    <t>hagedornTrivariateChisquaredDistribution2006Eq17</t>
  </si>
  <si>
    <t>hagedornTrivariateChisquaredDistribution2006Eq26</t>
  </si>
  <si>
    <t>chenInfiniteSeriesRepresentations2005Eq5</t>
  </si>
  <si>
    <t>chenInfiniteSeriesRepresentations2005Eq16</t>
  </si>
  <si>
    <t>khammassiNewAnalyticalApproximation2022</t>
  </si>
  <si>
    <t>lavernyEstimationMultivariateGeneralized2021</t>
  </si>
  <si>
    <t>BithasNovelResults2019</t>
  </si>
  <si>
    <t>wiegandSeriesApproximationsRayleigh2019</t>
  </si>
  <si>
    <t>wiegandSeriesRepresentationMultidimensional2018</t>
  </si>
  <si>
    <t>A,beaulieuNewSimplestExact2017</t>
  </si>
  <si>
    <t>B,beaulieuNewSimplestExact2017</t>
  </si>
  <si>
    <t>lasserreComputingGaussianExponential2017</t>
  </si>
  <si>
    <t>royenNonCentralMultivariateChiSquare2016</t>
  </si>
  <si>
    <t>A,beaulieuNovelSimpleRepresentations2011</t>
  </si>
  <si>
    <t>B,beaulieuNovelSimpleRepresentations2011</t>
  </si>
  <si>
    <t>C,beaulieuNovelSimpleRepresentations2011</t>
  </si>
  <si>
    <t>D,beaulieuNovelSimpleRepresentations2011</t>
  </si>
  <si>
    <t>morales-jimenezDiagonalDistributionComplex2011</t>
  </si>
  <si>
    <t>royenIntegralRepresentationsApproximations2007</t>
  </si>
  <si>
    <t>royenIntegralRepresentationsConvolutions2007</t>
  </si>
  <si>
    <t>A,chenInfiniteSeriesRepresentations2005</t>
  </si>
  <si>
    <t>B,chenInfiniteSeriesRepresentations2005</t>
  </si>
  <si>
    <t>A,royenCENTRALNONCENTRALMULTIVARIATE1995</t>
  </si>
  <si>
    <t>B,royenCENTRALNONCENTRALMULTIVARIATE1995</t>
  </si>
  <si>
    <t>C,royenCENTRALNONCENTRALMULTIVARIATE1995</t>
  </si>
  <si>
    <t>royenMultivariateGammadistributionsConnected1994</t>
  </si>
  <si>
    <t>royenExpansionsMultivariateChisquare1991</t>
  </si>
  <si>
    <t>royenMultivariateGammaDistributions1991</t>
  </si>
  <si>
    <t>beaulieuNovelSimpleRepresentations2011Eq14</t>
  </si>
  <si>
    <t>beaulieuNovelSimpleRepresentations2011Eq18</t>
  </si>
  <si>
    <t>beaulieuNovelSimpleRepresentations2011Eq20</t>
  </si>
  <si>
    <t>beaulieuNovelSimpleRepresentations2011Eq22</t>
  </si>
  <si>
    <t>royenCENTRALNONCENTRALMULTIVARIATE1995Eq3.6</t>
  </si>
  <si>
    <t>royenCENTRALNONCENTRALMULTIVARIATE1995Eq3.9</t>
  </si>
  <si>
    <t>royenCENTRALNONCENTRALMULTIVARIATE1995Eq3.13</t>
  </si>
  <si>
    <t>royenMultivariateGammaDistributions1991Eq2.1.13</t>
  </si>
  <si>
    <t>royenMultivariateGammaDistributions1991Eq3.4</t>
  </si>
  <si>
    <t>beaulieuNovelSimpleRepresentations2011,Rayleigh,A</t>
  </si>
  <si>
    <t>beaulieuNovelSimpleRepresentations2011,Rician,B</t>
  </si>
  <si>
    <t>A,royenCENTRALNONCENTRALMULTIVARIATE1995,one-factorial</t>
  </si>
  <si>
    <t>bithasNovelResultsMultivariate2019</t>
  </si>
  <si>
    <t>Non-Central Indefinite</t>
  </si>
  <si>
    <t>Central Indefinite</t>
  </si>
  <si>
    <t>Non-Central Definite</t>
  </si>
  <si>
    <t>Non-Central Indefinite Complex</t>
  </si>
  <si>
    <t>Central Indefinite Complex</t>
  </si>
  <si>
    <t>Non-Central Definite Complex</t>
  </si>
  <si>
    <t>joarderExactDistributionSum2013</t>
  </si>
  <si>
    <t>cuiExactDistributionProduct2016</t>
  </si>
  <si>
    <t>Empty actually</t>
  </si>
  <si>
    <t>Each category is made of</t>
  </si>
  <si>
    <t>"equivalent" papers</t>
  </si>
  <si>
    <t>mohsenipourDistributionQuadraticExpressions2012</t>
  </si>
  <si>
    <t>al-naffouriDistributionIndefiniteQuadratic2016Eq46</t>
  </si>
  <si>
    <t>SatterthwaiteApproxDist1946</t>
  </si>
  <si>
    <t>raphaeliDistributionNoncentralIndefinite1996</t>
  </si>
  <si>
    <t>al-naffouriDistributionIndefiniteQuadratic2016Eq30</t>
  </si>
  <si>
    <t>provostExactDistributionIndefinite1996</t>
  </si>
  <si>
    <t>HallChiSquaredApprox1983</t>
  </si>
  <si>
    <t>al-naffouriDistributionIndefiniteQuadratic2016Eq41</t>
  </si>
  <si>
    <t>haAccurateApproximationDistribution2013</t>
  </si>
  <si>
    <t>BuckleyApproxDist1988</t>
  </si>
  <si>
    <t>ramirez-espinosaNewApproachStatistical2019</t>
  </si>
  <si>
    <t xml:space="preserve">Diagonal entries are taken zero to </t>
  </si>
  <si>
    <t>kuonenSaddlepointApproximationsDistributions1999</t>
  </si>
  <si>
    <t>WoodFApproximation1989</t>
  </si>
  <si>
    <t>avoid unnecessary loops</t>
  </si>
  <si>
    <t>PearsonNote1959</t>
  </si>
  <si>
    <t>lindsayMomentBasedApproximationsDistributions2000</t>
  </si>
  <si>
    <t>liuNewChisquareApproximation2009</t>
  </si>
  <si>
    <t>ramirez-espinosaNewApproximationDistribution2019</t>
  </si>
  <si>
    <t>gardiniMellinTransformManage2022</t>
  </si>
  <si>
    <t>zhangEfficientAccurateApproximation2020</t>
  </si>
  <si>
    <t>al-naffouriDistributionIndefiniteQuadratic2016</t>
  </si>
  <si>
    <t>chenNumericalEvaluationMethods2019</t>
  </si>
  <si>
    <t>ropokisQuadraticFormsNormal2008</t>
  </si>
  <si>
    <t>al-naffouriDistributionIndefiniteQuadratic2016Eq48</t>
  </si>
  <si>
    <t>maoModelQuantifyingUncertainty2012</t>
  </si>
  <si>
    <t>nadimiRatioIndependentComplex2018</t>
  </si>
  <si>
    <t>nadarajahNoteRatioIndependent2018</t>
  </si>
  <si>
    <t>guQuotientCentralizedNoncentralized2020</t>
  </si>
  <si>
    <t>yanCircularlysymmetricComplexNormal2016</t>
  </si>
  <si>
    <t>baoMomentsRatiosQuadratic2013</t>
  </si>
  <si>
    <t xml:space="preserve">The formula of Bao (for mments) can be used to </t>
  </si>
  <si>
    <t>evaluate the mments of any form</t>
  </si>
  <si>
    <t>Citation Key</t>
  </si>
  <si>
    <t>Old Citation Key</t>
  </si>
  <si>
    <t>Equation Number</t>
  </si>
  <si>
    <t>Type (S, R, M)</t>
  </si>
  <si>
    <t>Main category</t>
  </si>
  <si>
    <t>SubCategory</t>
  </si>
  <si>
    <t>SubCat1</t>
  </si>
  <si>
    <t>SubCat2</t>
  </si>
  <si>
    <t>Complex/Real</t>
  </si>
  <si>
    <t>CitationCount</t>
  </si>
  <si>
    <t>Date</t>
  </si>
  <si>
    <t>Comments</t>
  </si>
  <si>
    <t>Extra Comments 1</t>
  </si>
  <si>
    <t>Extra Comments 2</t>
  </si>
  <si>
    <t>S</t>
  </si>
  <si>
    <t>-</t>
  </si>
  <si>
    <t>C</t>
  </si>
  <si>
    <t>R</t>
  </si>
  <si>
    <t>Must be split</t>
  </si>
  <si>
    <t>Missing</t>
  </si>
  <si>
    <t>Reason</t>
  </si>
  <si>
    <t>DUCHESNE2010858</t>
  </si>
  <si>
    <t>Comparison</t>
  </si>
  <si>
    <t>P:386</t>
  </si>
  <si>
    <t>BodenhamComparison2016</t>
  </si>
  <si>
    <t>unsalDistributionWeightedSum2021</t>
  </si>
  <si>
    <t>No orginal contribution</t>
  </si>
  <si>
    <t>Definite</t>
  </si>
  <si>
    <t>holmSumDifferenceTwo2004</t>
  </si>
  <si>
    <t>special case of Simon 2006</t>
  </si>
  <si>
    <t>yanCircularlysymmetricComplexNormal2016a</t>
  </si>
  <si>
    <t>Only one paper contais the formula</t>
  </si>
  <si>
    <t>Central</t>
  </si>
  <si>
    <t>RobertsExistenceMomentsRatios1995</t>
  </si>
  <si>
    <t>Existence</t>
  </si>
  <si>
    <t>al-naffouriDistributionIndefiniteQuadratic2017</t>
  </si>
  <si>
    <t>LiuChiSquareApp2009</t>
  </si>
  <si>
    <t>LindsayMomentBasedApprox2000</t>
  </si>
  <si>
    <t>?</t>
  </si>
  <si>
    <t>Moments</t>
  </si>
  <si>
    <t>Roberts:Existence</t>
  </si>
  <si>
    <t>simonDifferenceTwoChisquare2001</t>
  </si>
  <si>
    <t>Chi Square</t>
  </si>
  <si>
    <t>12a</t>
  </si>
  <si>
    <t>aliNLMSMoreRobust2022</t>
  </si>
  <si>
    <t>M</t>
  </si>
  <si>
    <t>P:10</t>
  </si>
  <si>
    <t>SimDiag</t>
  </si>
  <si>
    <t>Bivariate</t>
  </si>
  <si>
    <t>dickhausSurveyMultivariateChisquare2015</t>
  </si>
  <si>
    <t>P:144</t>
  </si>
  <si>
    <t>Too old, that's just reporting, it was derived by Bose and Kibble (Royen 2006)</t>
  </si>
  <si>
    <t>A25</t>
  </si>
  <si>
    <t>Quadrivariate</t>
  </si>
  <si>
    <t>Add this to the formula list</t>
  </si>
  <si>
    <t>dickhausSurveyMultivariateChisquare2016</t>
  </si>
  <si>
    <t>A12</t>
  </si>
  <si>
    <t>One-Factorial</t>
  </si>
  <si>
    <t>Real 1-factorial</t>
  </si>
  <si>
    <t>Compare with 2019</t>
  </si>
  <si>
    <t>beaulieuNewSimplestExact2017</t>
  </si>
  <si>
    <t>chenInfiniteSeriesRepresentations2005</t>
  </si>
  <si>
    <t>Trivariate</t>
  </si>
  <si>
    <t>hagedornTrivariateChisquaredDistribution2006</t>
  </si>
  <si>
    <t>beaulieuNovelSimpleRepresentations2011</t>
  </si>
  <si>
    <t>Counted as one in classification diagam</t>
  </si>
  <si>
    <t>hemachandraNovelRepresentationsEquicorrelated2011</t>
  </si>
  <si>
    <t>royenCENTRALNONCENTRALMULTIVARIATE1995</t>
  </si>
  <si>
    <t>2.1.13</t>
  </si>
  <si>
    <t>2Factorial</t>
  </si>
  <si>
    <t>dikDistributionGeneralQuadratic1985</t>
  </si>
  <si>
    <t>DikDistributionQuadForms1985</t>
  </si>
  <si>
    <t>He derives the distribution of QF as l.c. chi-square + Gaussian +cst, could be cited</t>
  </si>
  <si>
    <t>riceDistributionQuadraticForms1980</t>
  </si>
  <si>
    <t>RiceDistributionQuadFprmsNumericalINntegration1980</t>
  </si>
  <si>
    <t>Saddlepoint approximations, may be interesting to compare with similar methods</t>
  </si>
  <si>
    <t>daviesAlgorithm155Distribution1980</t>
  </si>
  <si>
    <t>DaviesNumericalInversion</t>
  </si>
  <si>
    <t>harvilleDistributionLinearCombinations1971</t>
  </si>
  <si>
    <t>HarvilleDistributionLinearComb1971</t>
  </si>
  <si>
    <t>baldessariDistributionQuadraticForm1967</t>
  </si>
  <si>
    <t>BaldessariDistributionQuadForm1967</t>
  </si>
  <si>
    <t>Chi-squaredness, should be removed</t>
  </si>
  <si>
    <t>pressLinearCombinationsNonCentral1966</t>
  </si>
  <si>
    <t>PressLinCombNonCentralChiSq1966</t>
  </si>
  <si>
    <t>shahDistributionDefiniteIndefinite1963</t>
  </si>
  <si>
    <t>ShahDefIndefNonCentral1963</t>
  </si>
  <si>
    <t>turinCharacteristicFunctionHermitian1960</t>
  </si>
  <si>
    <t>TurinCharacteristicFuncHermitianForms1960</t>
  </si>
  <si>
    <t>4a</t>
  </si>
  <si>
    <t>zorinDistributionQuadraticForms1989</t>
  </si>
  <si>
    <t>ZorinDistributionQuadForms1989</t>
  </si>
  <si>
    <t>application of which gives an expansion</t>
  </si>
  <si>
    <t>tziritasDistributionPositivedefiniteGaussian1987</t>
  </si>
  <si>
    <t>TziritasPositiveDefiniteDistribution1987</t>
  </si>
  <si>
    <t>khatriDistributionQuadraticForm1977</t>
  </si>
  <si>
    <t>KhatriQuadLaguerre1977</t>
  </si>
  <si>
    <t>Generalized Quadratic Forms, must be removed</t>
  </si>
  <si>
    <t>sheilAlgorithm106Distribution1977</t>
  </si>
  <si>
    <t>SheilAlgorithmNonNegative1977</t>
  </si>
  <si>
    <t>Algo</t>
  </si>
  <si>
    <t>solomonDistributionSumWeighted1977</t>
  </si>
  <si>
    <t>SolomonDistributionWeighted1977</t>
  </si>
  <si>
    <t>P:3</t>
  </si>
  <si>
    <t>gideonSeriesExpansionsQuadratic1976</t>
  </si>
  <si>
    <t>GideonSeriesExpansion1976</t>
  </si>
  <si>
    <t>Numerical Comparison of Series Expansions</t>
  </si>
  <si>
    <t>beranTailProbabilitiesNoncentral1975</t>
  </si>
  <si>
    <t>BeranTailProba1975</t>
  </si>
  <si>
    <t>crowtherExactNoncentralDistribution1975</t>
  </si>
  <si>
    <t>CrowtherExactNonCentral1975</t>
  </si>
  <si>
    <t>jensenGaussianApproximationDistribution1972</t>
  </si>
  <si>
    <t>JensenGaussianApprox1972</t>
  </si>
  <si>
    <t>khatriSeriesRepresentationsDistributions1971</t>
  </si>
  <si>
    <t>KhatriDistributionSeries1971</t>
  </si>
  <si>
    <t>Put p=1 in generalized</t>
  </si>
  <si>
    <t>rubenNewResultDistribution1963</t>
  </si>
  <si>
    <t>RubenNewDistQuadForms1963</t>
  </si>
  <si>
    <t>P:1583</t>
  </si>
  <si>
    <t>Add Ruben 1961</t>
  </si>
  <si>
    <t>shahDistributionDefiniteQuadratic1961</t>
  </si>
  <si>
    <t>ShahDefinite1961</t>
  </si>
  <si>
    <t>P:883</t>
  </si>
  <si>
    <t>kotzSeriesRepresentationsDistributions1967NonCentral</t>
  </si>
  <si>
    <t>KotzNon-Central1967</t>
  </si>
  <si>
    <t>davisDifferentialEquationApproach1977</t>
  </si>
  <si>
    <t>DavisDiffEqnLinearComb1977</t>
  </si>
  <si>
    <t>johnsonTablesDistributionsPositive1968</t>
  </si>
  <si>
    <t>JohnsonTablesPositive1968</t>
  </si>
  <si>
    <t>Table</t>
  </si>
  <si>
    <t>JohnsonTablesCentral1967</t>
  </si>
  <si>
    <t>siddiquiApproximationsDistributionQuadratic1965</t>
  </si>
  <si>
    <t>SiddiquiApproximationsDistribution1965</t>
  </si>
  <si>
    <t>solomonDistributionQuadraticForms1961</t>
  </si>
  <si>
    <t>solomon1961distribution</t>
  </si>
  <si>
    <t>maximize the CDF of l.c.2 at a fixed point over the linear coefficients</t>
  </si>
  <si>
    <t>grenanderDistributionQuadraticForms1959</t>
  </si>
  <si>
    <t>GrenaderDistribution1959</t>
  </si>
  <si>
    <t>1.3.1</t>
  </si>
  <si>
    <t>solve an integral equation</t>
  </si>
  <si>
    <t>gurlandQuadraticFormsNormally1956</t>
  </si>
  <si>
    <t>GurlandQuadraticFormsNormally1956</t>
  </si>
  <si>
    <t>gradDistributionQuadraticForms1955</t>
  </si>
  <si>
    <t>GradDistributionSomeForms1955</t>
  </si>
  <si>
    <t>pacharesNoteDistributionDefinite1955</t>
  </si>
  <si>
    <t>PacharesDefinite1955</t>
  </si>
  <si>
    <t>P:128</t>
  </si>
  <si>
    <t>robbinsApplicationMethodMixtures1949</t>
  </si>
  <si>
    <t>RobbinsMethodMixtureDeiniteQuadAndRatios1949</t>
  </si>
  <si>
    <t>robbinsDistributionDefiniteQuadratic1948</t>
  </si>
  <si>
    <t>RobbinsDefinite1948</t>
  </si>
  <si>
    <t>kotzSeriesRepresentationsDistributions1967Central</t>
  </si>
  <si>
    <t>KotzCentral1967</t>
  </si>
  <si>
    <t>satterthwaiteApproximateDistributionEstimates1946</t>
  </si>
  <si>
    <t>hallChiSquaredApproximations1983</t>
  </si>
  <si>
    <t>General, not just for chi-squared. Could be sufficient to cite Buckley</t>
  </si>
  <si>
    <t>buckleyApproximationDistributionQuadratic1988</t>
  </si>
  <si>
    <t>P:154</t>
  </si>
  <si>
    <t>woodApproximationDistributionLinear1989</t>
  </si>
  <si>
    <t>pearsonNoteApproximationDistribution1959</t>
  </si>
  <si>
    <t>moschopoulosDistributionFunctionLinear1984</t>
  </si>
  <si>
    <t>martynovComputationDistributionFunctions1976</t>
  </si>
  <si>
    <t>MartynovComputationDistFunctionQuadForms1976</t>
  </si>
  <si>
    <t>P:784</t>
  </si>
  <si>
    <t>gurlandDistributionQuadraticForms1953</t>
  </si>
  <si>
    <t>GurlandDistributionsFormsandRatios1953</t>
  </si>
  <si>
    <t>P:426</t>
  </si>
  <si>
    <t>"Proposed System", not single equation</t>
  </si>
  <si>
    <t>lugannaniDistributionRatioQuadratic1984</t>
  </si>
  <si>
    <t>LugannaniRiceDistRatioNumerical1984</t>
  </si>
  <si>
    <t>durbinTestingSerialCorrelation1950</t>
  </si>
  <si>
    <t>DurbinWatson1950</t>
  </si>
  <si>
    <t>P:417</t>
  </si>
  <si>
    <t>smithExpectationRatioQuadratic1989</t>
  </si>
  <si>
    <t>SmithExpectationRatio1989</t>
  </si>
  <si>
    <t>jonesMomentsRatiosQuadratic1987</t>
  </si>
  <si>
    <t>JonesMomentsRatios1987</t>
  </si>
  <si>
    <t>doesn't seem to have an original formula</t>
  </si>
  <si>
    <t>magnusExactMomentsRatio1986</t>
  </si>
  <si>
    <t>MagnusExactMomentsRatios1986</t>
  </si>
  <si>
    <t>P:103 (Theorem 6)</t>
  </si>
  <si>
    <t>krishnanNoncentralBivariateChi1967</t>
  </si>
  <si>
    <t>KrishnanNoncentralBivariateChiSquare1967</t>
  </si>
  <si>
    <t>baldessariRemarqueRapportCombinaisons1965</t>
  </si>
  <si>
    <t>baldessariRemarquesLinearComb1965</t>
  </si>
  <si>
    <t>P:380</t>
  </si>
  <si>
    <t>Characterization of the equivalence to a ratio of chi-square</t>
  </si>
  <si>
    <t>khatriNoteJointDistribution1977</t>
  </si>
  <si>
    <t>KhatriNoteJointDistribution1977</t>
  </si>
  <si>
    <t>millerGeneralizedRayleighProcesses1958</t>
  </si>
  <si>
    <t>jensenGeneralizationMultivariateRayleigh1970</t>
  </si>
  <si>
    <t>jensenJointDistributionTraces1970</t>
  </si>
  <si>
    <t>Inequality on CDF</t>
  </si>
  <si>
    <t>krishnamoorthyMultivariateGammaTypeDistribution1951</t>
  </si>
  <si>
    <t>Paper</t>
  </si>
  <si>
    <t>N</t>
  </si>
  <si>
    <t>Note</t>
  </si>
  <si>
    <t>Interest</t>
  </si>
  <si>
    <t>gardiniMellinTransformManage2022_1</t>
  </si>
  <si>
    <t>Stat</t>
  </si>
  <si>
    <t>gardiniMellinTransformManage2022_2</t>
  </si>
  <si>
    <t>gardiniMellinTransformManage2022_3</t>
  </si>
  <si>
    <t>gardiniMellinTransformManage2022_4</t>
  </si>
  <si>
    <t>gardiniMellinTransformManage2022_5</t>
  </si>
  <si>
    <t>gardiniMellinTransformManage2022_6</t>
  </si>
  <si>
    <t>gardiniMellinTransformManage2022_7</t>
  </si>
  <si>
    <t>[10,50,100,500]</t>
  </si>
  <si>
    <t>Complex</t>
  </si>
  <si>
    <t>Genetics</t>
  </si>
  <si>
    <t>ramirez-espinosaNewApproachStatistical2019_1</t>
  </si>
  <si>
    <t>Telecom</t>
  </si>
  <si>
    <t>ramirez-espinosaNewApproachStatistical2019_2</t>
  </si>
  <si>
    <t>1&lt;=N&lt;120</t>
  </si>
  <si>
    <t>Graphical</t>
  </si>
  <si>
    <t>chenNumericalEvaluationMethods2019_1</t>
  </si>
  <si>
    <t>chenNumericalEvaluationMethods2019_2</t>
  </si>
  <si>
    <t>chenNumericalEvaluationMethods2019_3</t>
  </si>
  <si>
    <t>chenNumericalEvaluationMethods2019_4</t>
  </si>
  <si>
    <t>chenNumericalEvaluationMethods2019_5</t>
  </si>
  <si>
    <t>chenNumericalEvaluationMethods2019_6</t>
  </si>
  <si>
    <t>ADD Q0</t>
  </si>
  <si>
    <t>Telecom,Radar</t>
  </si>
  <si>
    <t>al-naffouriDistributionIndefiniteQuadratic2016_Central_Complex_1</t>
  </si>
  <si>
    <t>al-naffouriDistributionIndefiniteQuadratic2016_Central_Complex_2</t>
  </si>
  <si>
    <t>al-naffouriDistributionIndefiniteQuadratic2016_NonCentral_Complex</t>
  </si>
  <si>
    <t>al-naffouriDistributionIndefiniteQuadratic2016_Real</t>
  </si>
  <si>
    <t>haAccurateApproximationDistribution2013_1</t>
  </si>
  <si>
    <t>haAccurateApproximationDistribution2013_2</t>
  </si>
  <si>
    <t>haAccurateApproximationDistribution2013_3</t>
  </si>
  <si>
    <t>Separate</t>
  </si>
  <si>
    <t>liuNewChisquareApproximation2009_1</t>
  </si>
  <si>
    <t>Biostat?</t>
  </si>
  <si>
    <t>liuNewChisquareApproximation2009_2</t>
  </si>
  <si>
    <t>liuNewChisquareApproximation2009_3</t>
  </si>
  <si>
    <t>liuNewChisquareApproximation2009_4</t>
  </si>
  <si>
    <t>lindsayMomentBasedApproximationsDistributions2000_1</t>
  </si>
  <si>
    <t>lindsayMomentBasedApproximationsDistributions2000_2</t>
  </si>
  <si>
    <t>kuonenSaddlepointApproximationsDistributions1999_1</t>
  </si>
  <si>
    <t>kuonenSaddlepointApproximationsDistributions1999_2</t>
  </si>
  <si>
    <t>kuonenSaddlepointApproximationsDistributions1999_3</t>
  </si>
  <si>
    <t>kuonenSaddlepointApproximationsDistributions1999_4</t>
  </si>
  <si>
    <t>kuonenSaddlepointApproximationsDistributions1999_5</t>
  </si>
  <si>
    <t>[1]</t>
  </si>
  <si>
    <t>No simulation</t>
  </si>
  <si>
    <t>Stat (itself)</t>
  </si>
  <si>
    <t>wiegandSeriesApproximationsRayleigh2019_1</t>
  </si>
  <si>
    <t>wiegandSeriesApproximationsRayleigh2019_2</t>
  </si>
  <si>
    <t>bithasNovelResultsMultivariate2019_1</t>
  </si>
  <si>
    <t>bithasNovelResultsMultivariate2019_2</t>
  </si>
  <si>
    <t>bithasNovelResultsMultivariate2019_3</t>
  </si>
  <si>
    <t>bithasNovelResultsMultivariate2019_4</t>
  </si>
  <si>
    <t>beaulieuNewSimplestExact2017_Quadri</t>
  </si>
  <si>
    <t>beaulieuNewSimplestExact2017_Tri</t>
  </si>
  <si>
    <t>They implemented it only for M=1</t>
  </si>
  <si>
    <t>(itself) Several Apps</t>
  </si>
  <si>
    <t>dickhausSurveyMultivariateChisquare2015_One_Factorial_1</t>
  </si>
  <si>
    <t>2,4,8</t>
  </si>
  <si>
    <t>genetics</t>
  </si>
  <si>
    <t>dickhausSurveyMultivariateChisquare2015_One_Factorial_2</t>
  </si>
  <si>
    <t>dickhausSurveyMultivariateChisquare2015_Two_Factorial_1</t>
  </si>
  <si>
    <t>dickhausSurveyMultivariateChisquare2015_Two_Factorial_2</t>
  </si>
  <si>
    <t>beaulieuNovelSimpleRepresentations2011_Rayleigh</t>
  </si>
  <si>
    <t>3,4,5</t>
  </si>
  <si>
    <t>beaulieuNovelSimpleRepresentations2011_Rician</t>
  </si>
  <si>
    <t>beaulieuNovelSimpleRepresentations2011_Nakagami-m_1</t>
  </si>
  <si>
    <t>2x(3,4,5)</t>
  </si>
  <si>
    <t>beaulieuNovelSimpleRepresentations2011_Nakagami-m_2</t>
  </si>
  <si>
    <t>3x(2,3,4)</t>
  </si>
  <si>
    <t>beaulieuNovelSimpleRepresentations2011_Generalized_Rician</t>
  </si>
  <si>
    <t>morales-jimenezDiagonalDistributionComplex2011_1</t>
  </si>
  <si>
    <t>4x[1,2,4,6]</t>
  </si>
  <si>
    <t>morales-jimenezDiagonalDistributionComplex2011_2</t>
  </si>
  <si>
    <t>6x[2,4,6]</t>
  </si>
  <si>
    <t>3x(1,3)</t>
  </si>
  <si>
    <t>3x4</t>
  </si>
  <si>
    <t>SProcessing</t>
  </si>
  <si>
    <t>including radar and telecom</t>
  </si>
  <si>
    <t>didn't implement them directly</t>
  </si>
  <si>
    <t>3x(1,2,3,4)</t>
  </si>
  <si>
    <t>(itself) Radar</t>
  </si>
  <si>
    <t>chenInfiniteSeriesRepresentations2005_Quadri</t>
  </si>
  <si>
    <t>chenInfiniteSeriesRepresentations2005_Tri</t>
  </si>
  <si>
    <t>3x(3,4,5)</t>
  </si>
  <si>
    <t>didn't implement the joint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</si>
</sst>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11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10.0"/>
      <color rgb="FF1F1F1F"/>
      <name val="&quot;Google Sans&quot;"/>
    </font>
    <font>
      <color theme="1"/>
      <name val="Arial"/>
    </font>
    <font>
      <color theme="1"/>
      <name val="Arial"/>
      <scheme val="minor"/>
    </font>
    <font>
      <i/>
      <sz val="11.0"/>
      <color rgb="FF3C4043"/>
      <name val="Roboto"/>
    </font>
    <font>
      <color rgb="FFFF0000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  <font>
      <sz val="9.0"/>
      <color rgb="FF1155CC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0" xfId="0" applyFont="1"/>
    <xf borderId="0" fillId="3" fontId="0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1" numFmtId="0" xfId="0" applyFont="1"/>
    <xf borderId="0" fillId="3" fontId="0" numFmtId="0" xfId="0" applyAlignment="1" applyFont="1">
      <alignment readingOrder="0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horizontal="right" readingOrder="0" vertical="bottom"/>
    </xf>
    <xf borderId="0" fillId="2" fontId="6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4" fontId="5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 readingOrder="0" shrinkToFit="0" wrapText="1"/>
    </xf>
    <xf borderId="0" fillId="0" fontId="5" numFmtId="164" xfId="0" applyAlignment="1" applyFont="1" applyNumberFormat="1">
      <alignment horizontal="right" readingOrder="0" shrinkToFit="0" wrapText="1"/>
    </xf>
    <xf borderId="0" fillId="0" fontId="5" numFmtId="164" xfId="0" applyAlignment="1" applyFont="1" applyNumberFormat="1">
      <alignment readingOrder="0"/>
    </xf>
    <xf borderId="0" fillId="5" fontId="5" numFmtId="0" xfId="0" applyFill="1" applyFont="1"/>
    <xf borderId="0" fillId="5" fontId="5" numFmtId="0" xfId="0" applyAlignment="1" applyFont="1">
      <alignment horizontal="right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/>
    </xf>
    <xf borderId="0" fillId="0" fontId="8" numFmtId="164" xfId="0" applyAlignment="1" applyFont="1" applyNumberFormat="1">
      <alignment readingOrder="0"/>
    </xf>
    <xf borderId="0" fillId="0" fontId="8" numFmtId="0" xfId="0" applyFont="1"/>
    <xf borderId="0" fillId="5" fontId="8" numFmtId="0" xfId="0" applyFont="1"/>
    <xf borderId="0" fillId="5" fontId="8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6" fontId="5" numFmtId="0" xfId="0" applyAlignment="1" applyFill="1" applyFont="1">
      <alignment horizontal="right"/>
    </xf>
    <xf borderId="0" fillId="6" fontId="7" numFmtId="0" xfId="0" applyAlignment="1" applyFont="1">
      <alignment horizontal="right"/>
    </xf>
    <xf borderId="0" fillId="0" fontId="5" numFmtId="0" xfId="0" applyAlignment="1" applyFont="1">
      <alignment horizontal="left" readingOrder="0"/>
    </xf>
    <xf borderId="0" fillId="5" fontId="9" numFmtId="0" xfId="0" applyAlignment="1" applyFont="1">
      <alignment readingOrder="0"/>
    </xf>
    <xf borderId="0" fillId="0" fontId="5" numFmtId="0" xfId="0" applyFont="1"/>
    <xf borderId="0" fillId="7" fontId="5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3" fontId="5" numFmtId="0" xfId="0" applyAlignment="1" applyFont="1">
      <alignment readingOrder="0"/>
    </xf>
    <xf borderId="0" fillId="2" fontId="10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BiTriQuadri-style">
      <tableStyleElement dxfId="1" type="headerRow"/>
      <tableStyleElement dxfId="2" type="firstRowStripe"/>
      <tableStyleElement dxfId="3" type="secondRowStripe"/>
    </tableStyle>
    <tableStyle count="3" pivot="0" name="MultiAdjacenceyCompl-style">
      <tableStyleElement dxfId="1" type="headerRow"/>
      <tableStyleElement dxfId="2" type="firstRowStripe"/>
      <tableStyleElement dxfId="3" type="secondRowStripe"/>
    </tableStyle>
    <tableStyle count="2" pivot="0" name="Sheet13-style">
      <tableStyleElement dxfId="2" type="firstRowStripe"/>
      <tableStyleElement dxfId="3" type="secondRowStripe"/>
    </tableStyle>
    <tableStyle count="3" pivot="0" name="Adj_For_Dispaly-style">
      <tableStyleElement dxfId="1" type="headerRow"/>
      <tableStyleElement dxfId="2" type="firstRowStripe"/>
      <tableStyleElement dxfId="3" type="secondRowStripe"/>
    </tableStyle>
    <tableStyle count="2" pivot="0" name="Sheet11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Sheet6!$B$3:$B$65</c:f>
            </c:strRef>
          </c:cat>
          <c:val>
            <c:numRef>
              <c:f>Sheet6!$C$3:$C$65</c:f>
              <c:numCache/>
            </c:numRef>
          </c:val>
        </c:ser>
        <c:axId val="717571730"/>
        <c:axId val="1238278574"/>
      </c:barChart>
      <c:catAx>
        <c:axId val="717571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278574"/>
      </c:catAx>
      <c:valAx>
        <c:axId val="1238278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571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21</xdr:row>
      <xdr:rowOff>161925</xdr:rowOff>
    </xdr:from>
    <xdr:ext cx="8715375" cy="5972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T20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BiTriQuadr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H35" displayName="Table_2" id="2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MultiAdjacenceyComp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G33" displayName="Table_3" id="3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Sheet13-style" showColumnStripes="0" showFirstColumn="1" showLastColumn="1" showRowStripes="1"/>
</table>
</file>

<file path=xl/tables/table4.xml><?xml version="1.0" encoding="utf-8"?>
<table xmlns="http://schemas.openxmlformats.org/spreadsheetml/2006/main" headerRowCount="0" ref="A1:AH35" displayName="Table_4" id="4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Adj_For_Dispal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AG33" displayName="Table_5" id="5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Sheet1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75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/>
      <c r="P1" s="5"/>
      <c r="Q1" s="5"/>
      <c r="R1" s="5"/>
      <c r="S1" s="6"/>
      <c r="T1" s="5"/>
    </row>
    <row r="2">
      <c r="A2" s="7" t="s">
        <v>0</v>
      </c>
      <c r="B2" s="8">
        <v>0.0</v>
      </c>
      <c r="C2" s="9">
        <v>0.0</v>
      </c>
      <c r="D2" s="9">
        <v>1.0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9">
        <v>0.0</v>
      </c>
      <c r="N2" s="8">
        <v>0.0</v>
      </c>
      <c r="O2" s="8"/>
      <c r="P2" s="8"/>
      <c r="Q2" s="8"/>
      <c r="R2" s="8"/>
      <c r="S2" s="8"/>
      <c r="T2" s="8"/>
    </row>
    <row r="3">
      <c r="A3" s="10" t="s">
        <v>13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9">
        <v>0.0</v>
      </c>
      <c r="N3" s="8">
        <v>0.0</v>
      </c>
      <c r="O3" s="8"/>
      <c r="P3" s="8"/>
      <c r="Q3" s="8"/>
      <c r="R3" s="8"/>
      <c r="S3" s="8"/>
      <c r="T3" s="8"/>
    </row>
    <row r="4">
      <c r="A4" s="11" t="s">
        <v>14</v>
      </c>
      <c r="B4" s="9">
        <v>1.0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9">
        <v>0.0</v>
      </c>
      <c r="M4" s="9">
        <v>0.0</v>
      </c>
      <c r="N4" s="8">
        <v>0.0</v>
      </c>
      <c r="O4" s="8"/>
      <c r="P4" s="8"/>
      <c r="Q4" s="8"/>
      <c r="R4" s="8"/>
      <c r="S4" s="8"/>
      <c r="T4" s="8"/>
    </row>
    <row r="5">
      <c r="A5" s="11" t="s">
        <v>3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/>
      <c r="P5" s="8"/>
      <c r="Q5" s="8"/>
      <c r="R5" s="8"/>
      <c r="S5" s="8"/>
      <c r="T5" s="8"/>
    </row>
    <row r="6">
      <c r="A6" s="11" t="s">
        <v>4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9">
        <v>0.0</v>
      </c>
      <c r="H6" s="8">
        <v>0.0</v>
      </c>
      <c r="I6" s="8">
        <v>0.0</v>
      </c>
      <c r="J6" s="9">
        <v>0.0</v>
      </c>
      <c r="K6" s="9">
        <v>0.0</v>
      </c>
      <c r="L6" s="9">
        <v>0.0</v>
      </c>
      <c r="M6" s="9">
        <v>0.0</v>
      </c>
      <c r="N6" s="8">
        <v>0.0</v>
      </c>
      <c r="O6" s="8"/>
      <c r="P6" s="8"/>
      <c r="Q6" s="8"/>
      <c r="R6" s="8"/>
      <c r="S6" s="8"/>
      <c r="T6" s="8"/>
    </row>
    <row r="7">
      <c r="A7" s="11" t="s">
        <v>5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9">
        <v>0.0</v>
      </c>
      <c r="K7" s="9">
        <v>0.0</v>
      </c>
      <c r="L7" s="9">
        <v>0.0</v>
      </c>
      <c r="M7" s="9">
        <v>0.0</v>
      </c>
      <c r="N7" s="8">
        <v>0.0</v>
      </c>
      <c r="O7" s="8"/>
      <c r="P7" s="8"/>
      <c r="Q7" s="8"/>
      <c r="R7" s="8"/>
      <c r="S7" s="8"/>
      <c r="T7" s="8"/>
    </row>
    <row r="8">
      <c r="A8" s="11" t="s">
        <v>6</v>
      </c>
      <c r="B8" s="8">
        <v>0.0</v>
      </c>
      <c r="C8" s="9">
        <v>1.0</v>
      </c>
      <c r="D8" s="8">
        <v>0.0</v>
      </c>
      <c r="E8" s="8">
        <v>0.0</v>
      </c>
      <c r="F8" s="8">
        <v>0.0</v>
      </c>
      <c r="G8" s="9">
        <v>0.0</v>
      </c>
      <c r="H8" s="8">
        <v>0.0</v>
      </c>
      <c r="I8" s="8">
        <v>0.0</v>
      </c>
      <c r="J8" s="8">
        <v>0.0</v>
      </c>
      <c r="K8" s="9">
        <v>0.0</v>
      </c>
      <c r="L8" s="8">
        <v>0.0</v>
      </c>
      <c r="M8" s="9">
        <v>0.0</v>
      </c>
      <c r="N8" s="8">
        <v>0.0</v>
      </c>
      <c r="O8" s="8"/>
      <c r="P8" s="8"/>
      <c r="Q8" s="8"/>
      <c r="R8" s="8"/>
      <c r="S8" s="8"/>
      <c r="T8" s="8"/>
    </row>
    <row r="9">
      <c r="A9" s="11" t="s">
        <v>7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/>
      <c r="P9" s="8"/>
      <c r="Q9" s="8"/>
      <c r="R9" s="8"/>
      <c r="S9" s="8"/>
      <c r="T9" s="8"/>
    </row>
    <row r="10">
      <c r="A10" s="11" t="s">
        <v>15</v>
      </c>
      <c r="B10" s="8">
        <v>0.0</v>
      </c>
      <c r="C10" s="9">
        <v>1.0</v>
      </c>
      <c r="D10" s="9">
        <v>0.0</v>
      </c>
      <c r="E10" s="8">
        <v>0.0</v>
      </c>
      <c r="F10" s="8">
        <v>0.0</v>
      </c>
      <c r="G10" s="8">
        <v>0.0</v>
      </c>
      <c r="H10" s="8">
        <v>1.0</v>
      </c>
      <c r="I10" s="8">
        <v>0.0</v>
      </c>
      <c r="J10" s="8">
        <v>0.0</v>
      </c>
      <c r="K10" s="8">
        <v>0.0</v>
      </c>
      <c r="L10" s="9">
        <v>1.0</v>
      </c>
      <c r="M10" s="8">
        <v>0.0</v>
      </c>
      <c r="N10" s="8">
        <v>0.0</v>
      </c>
      <c r="O10" s="8"/>
      <c r="P10" s="8"/>
      <c r="Q10" s="8"/>
      <c r="R10" s="8"/>
      <c r="S10" s="8"/>
      <c r="T10" s="8"/>
    </row>
    <row r="11">
      <c r="A11" s="11" t="s">
        <v>16</v>
      </c>
      <c r="B11" s="8">
        <v>0.0</v>
      </c>
      <c r="C11" s="8">
        <v>0.0</v>
      </c>
      <c r="D11" s="8">
        <v>0.0</v>
      </c>
      <c r="E11" s="9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/>
      <c r="P11" s="8"/>
      <c r="Q11" s="8"/>
      <c r="R11" s="8"/>
      <c r="S11" s="8"/>
      <c r="T11" s="8"/>
    </row>
    <row r="12">
      <c r="A12" s="11" t="s">
        <v>17</v>
      </c>
      <c r="B12" s="8">
        <v>0.0</v>
      </c>
      <c r="C12" s="9">
        <v>1.0</v>
      </c>
      <c r="D12" s="9">
        <v>0.0</v>
      </c>
      <c r="E12" s="8">
        <v>0.0</v>
      </c>
      <c r="F12" s="8">
        <v>0.0</v>
      </c>
      <c r="G12" s="8">
        <v>0.0</v>
      </c>
      <c r="H12" s="9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/>
      <c r="P12" s="8"/>
      <c r="Q12" s="8"/>
      <c r="R12" s="8"/>
      <c r="S12" s="8"/>
      <c r="T12" s="8"/>
    </row>
    <row r="13">
      <c r="A13" s="11" t="s">
        <v>18</v>
      </c>
      <c r="B13" s="8">
        <v>0.0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/>
      <c r="P13" s="8"/>
      <c r="Q13" s="8"/>
      <c r="R13" s="8"/>
      <c r="S13" s="8"/>
      <c r="T13" s="8"/>
    </row>
    <row r="14">
      <c r="A14" s="11" t="s">
        <v>12</v>
      </c>
      <c r="B14" s="8">
        <v>0.0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/>
      <c r="P14" s="8"/>
      <c r="Q14" s="8"/>
      <c r="R14" s="8"/>
      <c r="S14" s="8"/>
      <c r="T14" s="8"/>
    </row>
    <row r="15">
      <c r="A15" s="11"/>
      <c r="B15" s="8"/>
      <c r="C15" s="8"/>
      <c r="D15" s="8"/>
      <c r="E15" s="9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8"/>
      <c r="R15" s="8"/>
      <c r="S15" s="8"/>
      <c r="T15" s="9"/>
    </row>
    <row r="16">
      <c r="A16" s="11"/>
      <c r="B16" s="8"/>
      <c r="C16" s="8"/>
      <c r="D16" s="8"/>
      <c r="E16" s="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9"/>
    </row>
    <row r="17">
      <c r="A17" s="11"/>
      <c r="B17" s="8"/>
      <c r="C17" s="8"/>
      <c r="D17" s="8"/>
      <c r="E17" s="8"/>
      <c r="F17" s="8"/>
      <c r="G17" s="8"/>
      <c r="H17" s="9"/>
      <c r="I17" s="8">
        <f>sum(B2:N14)</f>
        <v>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9"/>
    </row>
    <row r="18">
      <c r="A18" s="11"/>
      <c r="B18" s="8"/>
      <c r="C18" s="8"/>
      <c r="D18" s="8"/>
      <c r="E18" s="8"/>
      <c r="F18" s="9"/>
      <c r="G18" s="9"/>
      <c r="H18" s="8"/>
      <c r="I18" s="8"/>
      <c r="J18" s="9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>
      <c r="A19" s="12"/>
      <c r="B19" s="9"/>
      <c r="C19" s="9"/>
      <c r="D19" s="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9"/>
      <c r="S19" s="8"/>
      <c r="T19" s="9"/>
    </row>
    <row r="20">
      <c r="A20" s="11"/>
      <c r="C20" s="8"/>
      <c r="D20" s="8"/>
      <c r="F20" s="8"/>
      <c r="G20" s="8"/>
      <c r="H20" s="8"/>
      <c r="I20" s="8"/>
      <c r="J20" s="8"/>
      <c r="K20" s="8"/>
      <c r="L20" s="8"/>
      <c r="M20" s="8"/>
      <c r="N20" s="8"/>
    </row>
  </sheetData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>
        <v>0.0</v>
      </c>
      <c r="B1" s="23">
        <v>0.0</v>
      </c>
      <c r="C1" s="24">
        <v>1.0</v>
      </c>
      <c r="D1" s="23">
        <v>0.0</v>
      </c>
      <c r="E1" s="23">
        <v>1.0</v>
      </c>
      <c r="F1" s="23">
        <v>1.0</v>
      </c>
      <c r="G1" s="24">
        <v>1.0</v>
      </c>
      <c r="H1" s="24">
        <v>1.0</v>
      </c>
      <c r="I1" s="23">
        <v>0.0</v>
      </c>
      <c r="J1" s="8">
        <v>0.0</v>
      </c>
      <c r="K1" s="8">
        <v>0.0</v>
      </c>
      <c r="L1" s="9">
        <v>1.0</v>
      </c>
      <c r="M1" s="8">
        <v>0.0</v>
      </c>
      <c r="N1" s="8">
        <v>0.0</v>
      </c>
      <c r="O1" s="8">
        <v>0.0</v>
      </c>
      <c r="P1" s="8">
        <v>0.0</v>
      </c>
      <c r="Q1" s="8">
        <v>0.0</v>
      </c>
      <c r="R1" s="8">
        <v>0.0</v>
      </c>
      <c r="S1" s="8">
        <v>0.0</v>
      </c>
      <c r="T1" s="8">
        <v>0.0</v>
      </c>
      <c r="U1" s="8">
        <v>0.0</v>
      </c>
      <c r="V1" s="8">
        <v>0.0</v>
      </c>
      <c r="W1" s="8">
        <v>0.0</v>
      </c>
      <c r="X1" s="8">
        <v>0.0</v>
      </c>
      <c r="Y1" s="8">
        <v>1.0</v>
      </c>
      <c r="Z1" s="8">
        <v>1.0</v>
      </c>
      <c r="AA1" s="8">
        <v>0.0</v>
      </c>
      <c r="AB1" s="8">
        <v>0.0</v>
      </c>
      <c r="AC1" s="8">
        <v>0.0</v>
      </c>
      <c r="AD1" s="8">
        <v>0.0</v>
      </c>
      <c r="AE1" s="8">
        <v>0.0</v>
      </c>
      <c r="AF1" s="8">
        <v>0.0</v>
      </c>
      <c r="AG1" s="8">
        <v>0.0</v>
      </c>
    </row>
    <row r="2">
      <c r="A2" s="8">
        <v>0.0</v>
      </c>
      <c r="B2" s="23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9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v>0.0</v>
      </c>
      <c r="W2" s="8">
        <v>0.0</v>
      </c>
      <c r="X2" s="8">
        <v>0.0</v>
      </c>
      <c r="Y2" s="8">
        <v>0.0</v>
      </c>
      <c r="Z2" s="8">
        <v>0.0</v>
      </c>
      <c r="AA2" s="8">
        <v>0.0</v>
      </c>
      <c r="AB2" s="8">
        <v>0.0</v>
      </c>
      <c r="AC2" s="8">
        <v>0.0</v>
      </c>
      <c r="AD2" s="8">
        <v>0.0</v>
      </c>
      <c r="AE2" s="8">
        <v>0.0</v>
      </c>
      <c r="AF2" s="8">
        <v>0.0</v>
      </c>
      <c r="AG2" s="8">
        <v>0.0</v>
      </c>
    </row>
    <row r="3">
      <c r="A3" s="8">
        <v>0.0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9">
        <v>0.0</v>
      </c>
      <c r="H3" s="9">
        <v>1.0</v>
      </c>
      <c r="I3" s="9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1.0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</row>
    <row r="4">
      <c r="A4" s="9">
        <v>0.0</v>
      </c>
      <c r="B4" s="8">
        <v>0.0</v>
      </c>
      <c r="C4" s="9">
        <v>0.0</v>
      </c>
      <c r="D4" s="8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8">
        <v>0.0</v>
      </c>
      <c r="K4" s="9">
        <v>1.0</v>
      </c>
      <c r="L4" s="9">
        <v>1.0</v>
      </c>
      <c r="M4" s="8">
        <v>1.0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9">
        <v>0.0</v>
      </c>
      <c r="Z4" s="9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</row>
    <row r="5">
      <c r="A5" s="8">
        <v>1.0</v>
      </c>
      <c r="B5" s="8">
        <v>0.0</v>
      </c>
      <c r="C5" s="9">
        <v>1.0</v>
      </c>
      <c r="D5" s="8">
        <v>0.0</v>
      </c>
      <c r="E5" s="8">
        <v>0.0</v>
      </c>
      <c r="F5" s="9">
        <v>1.0</v>
      </c>
      <c r="G5" s="8">
        <v>1.0</v>
      </c>
      <c r="H5" s="8">
        <v>1.0</v>
      </c>
      <c r="I5" s="9">
        <v>0.0</v>
      </c>
      <c r="J5" s="8">
        <v>0.0</v>
      </c>
      <c r="K5" s="8">
        <v>0.0</v>
      </c>
      <c r="L5" s="9">
        <v>1.0</v>
      </c>
      <c r="M5" s="9">
        <v>0.0</v>
      </c>
      <c r="N5" s="9">
        <v>0.0</v>
      </c>
      <c r="O5" s="9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9">
        <v>0.0</v>
      </c>
      <c r="Z5" s="9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</row>
    <row r="6">
      <c r="A6" s="9">
        <v>0.0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9">
        <v>0.0</v>
      </c>
      <c r="H6" s="9">
        <v>0.0</v>
      </c>
      <c r="I6" s="9">
        <v>0.0</v>
      </c>
      <c r="J6" s="8">
        <v>0.0</v>
      </c>
      <c r="K6" s="8">
        <v>0.0</v>
      </c>
      <c r="L6" s="8">
        <v>0.0</v>
      </c>
      <c r="M6" s="9">
        <v>0.0</v>
      </c>
      <c r="N6" s="9">
        <v>0.0</v>
      </c>
      <c r="O6" s="9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9">
        <v>0.0</v>
      </c>
      <c r="Z6" s="9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</row>
    <row r="7">
      <c r="A7" s="8">
        <v>0.0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9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8">
        <v>1.0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</row>
    <row r="8">
      <c r="A8" s="8">
        <v>0.0</v>
      </c>
      <c r="B8" s="8">
        <v>0.0</v>
      </c>
      <c r="C8" s="9">
        <v>1.0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9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9">
        <v>0.0</v>
      </c>
      <c r="Z8" s="9">
        <v>1.0</v>
      </c>
      <c r="AA8" s="8">
        <v>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</row>
    <row r="9">
      <c r="A9" s="8">
        <v>1.0</v>
      </c>
      <c r="B9" s="8">
        <v>1.0</v>
      </c>
      <c r="C9" s="8">
        <v>1.0</v>
      </c>
      <c r="D9" s="8">
        <v>1.0</v>
      </c>
      <c r="E9" s="8">
        <v>1.0</v>
      </c>
      <c r="F9" s="8">
        <v>1.0</v>
      </c>
      <c r="G9" s="8">
        <v>1.0</v>
      </c>
      <c r="H9" s="8">
        <v>1.0</v>
      </c>
      <c r="I9" s="9">
        <v>0.0</v>
      </c>
      <c r="J9" s="8">
        <v>1.0</v>
      </c>
      <c r="K9" s="8">
        <v>1.0</v>
      </c>
      <c r="L9" s="8">
        <v>1.0</v>
      </c>
      <c r="M9" s="8">
        <v>1.0</v>
      </c>
      <c r="N9" s="8">
        <v>1.0</v>
      </c>
      <c r="O9" s="8">
        <v>1.0</v>
      </c>
      <c r="P9" s="8">
        <v>1.0</v>
      </c>
      <c r="Q9" s="8">
        <v>1.0</v>
      </c>
      <c r="R9" s="8">
        <v>1.0</v>
      </c>
      <c r="S9" s="8">
        <v>1.0</v>
      </c>
      <c r="T9" s="8">
        <v>1.0</v>
      </c>
      <c r="U9" s="8">
        <v>1.0</v>
      </c>
      <c r="V9" s="8">
        <v>1.0</v>
      </c>
      <c r="W9" s="8">
        <v>1.0</v>
      </c>
      <c r="X9" s="8">
        <v>1.0</v>
      </c>
      <c r="Y9" s="8">
        <v>1.0</v>
      </c>
      <c r="Z9" s="8">
        <v>1.0</v>
      </c>
      <c r="AA9" s="8">
        <v>1.0</v>
      </c>
      <c r="AB9" s="8">
        <v>1.0</v>
      </c>
      <c r="AC9" s="8">
        <v>1.0</v>
      </c>
      <c r="AD9" s="8">
        <v>1.0</v>
      </c>
      <c r="AE9" s="8">
        <v>1.0</v>
      </c>
      <c r="AF9" s="8">
        <v>1.0</v>
      </c>
      <c r="AG9" s="8">
        <v>1.0</v>
      </c>
    </row>
    <row r="10">
      <c r="A10" s="9">
        <v>1.0</v>
      </c>
      <c r="B10" s="8">
        <v>0.0</v>
      </c>
      <c r="C10" s="9">
        <v>1.0</v>
      </c>
      <c r="D10" s="9">
        <v>1.0</v>
      </c>
      <c r="E10" s="9">
        <v>1.0</v>
      </c>
      <c r="F10" s="9">
        <v>1.0</v>
      </c>
      <c r="G10" s="9">
        <v>1.0</v>
      </c>
      <c r="H10" s="9">
        <v>1.0</v>
      </c>
      <c r="I10" s="9">
        <v>0.0</v>
      </c>
      <c r="J10" s="8">
        <v>0.0</v>
      </c>
      <c r="K10" s="9">
        <v>1.0</v>
      </c>
      <c r="L10" s="9">
        <v>1.0</v>
      </c>
      <c r="M10" s="9">
        <v>1.0</v>
      </c>
      <c r="N10" s="9">
        <v>1.0</v>
      </c>
      <c r="O10" s="9">
        <v>1.0</v>
      </c>
      <c r="P10" s="9">
        <v>0.0</v>
      </c>
      <c r="Q10" s="9">
        <v>1.0</v>
      </c>
      <c r="R10" s="9">
        <v>1.0</v>
      </c>
      <c r="S10" s="9">
        <v>1.0</v>
      </c>
      <c r="T10" s="8">
        <v>1.0</v>
      </c>
      <c r="U10" s="8">
        <v>0.0</v>
      </c>
      <c r="V10" s="8">
        <v>0.0</v>
      </c>
      <c r="W10" s="9">
        <v>0.0</v>
      </c>
      <c r="X10" s="9">
        <v>0.0</v>
      </c>
      <c r="Y10" s="9">
        <v>0.0</v>
      </c>
      <c r="Z10" s="9">
        <v>0.0</v>
      </c>
      <c r="AA10" s="8">
        <v>0.0</v>
      </c>
      <c r="AB10" s="9">
        <v>1.0</v>
      </c>
      <c r="AC10" s="9">
        <v>1.0</v>
      </c>
      <c r="AD10" s="9">
        <v>1.0</v>
      </c>
      <c r="AE10" s="9">
        <v>1.0</v>
      </c>
      <c r="AF10" s="8">
        <v>1.0</v>
      </c>
      <c r="AG10" s="9">
        <v>1.0</v>
      </c>
    </row>
    <row r="11">
      <c r="A11" s="8">
        <v>0.0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9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0.0</v>
      </c>
      <c r="AE11" s="8">
        <v>0.0</v>
      </c>
      <c r="AF11" s="8">
        <v>0.0</v>
      </c>
      <c r="AG11" s="8">
        <v>0.0</v>
      </c>
    </row>
    <row r="12">
      <c r="A12" s="8">
        <v>0.0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9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</row>
    <row r="13">
      <c r="A13" s="8">
        <v>0.0</v>
      </c>
      <c r="B13" s="8">
        <v>0.0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9">
        <v>0.0</v>
      </c>
      <c r="J13" s="8">
        <v>0.0</v>
      </c>
      <c r="K13" s="8">
        <v>1.0</v>
      </c>
      <c r="L13" s="9">
        <v>1.0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9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</row>
    <row r="14">
      <c r="A14" s="8">
        <v>0.0</v>
      </c>
      <c r="B14" s="8">
        <v>0.0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9">
        <v>0.0</v>
      </c>
      <c r="J14" s="8">
        <v>0.0</v>
      </c>
      <c r="K14" s="8">
        <v>0.0</v>
      </c>
      <c r="L14" s="8">
        <v>1.0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9">
        <v>0.0</v>
      </c>
    </row>
    <row r="15">
      <c r="A15" s="8">
        <v>0.0</v>
      </c>
      <c r="B15" s="8">
        <v>0.0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9">
        <v>0.0</v>
      </c>
      <c r="J15" s="8">
        <v>0.0</v>
      </c>
      <c r="K15" s="9">
        <v>1.0</v>
      </c>
      <c r="L15" s="9">
        <v>1.0</v>
      </c>
      <c r="M15" s="8">
        <v>1.0</v>
      </c>
      <c r="N15" s="8">
        <v>1.0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0.0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</row>
    <row r="16">
      <c r="A16" s="9">
        <v>1.0</v>
      </c>
      <c r="B16" s="8">
        <v>0.0</v>
      </c>
      <c r="C16" s="9">
        <v>1.0</v>
      </c>
      <c r="D16" s="8">
        <v>0.0</v>
      </c>
      <c r="E16" s="9">
        <v>1.0</v>
      </c>
      <c r="F16" s="9">
        <v>1.0</v>
      </c>
      <c r="G16" s="8">
        <v>0.0</v>
      </c>
      <c r="H16" s="8">
        <v>0.0</v>
      </c>
      <c r="I16" s="9">
        <v>0.0</v>
      </c>
      <c r="J16" s="8">
        <v>0.0</v>
      </c>
      <c r="K16" s="8">
        <v>0.0</v>
      </c>
      <c r="L16" s="9">
        <v>1.0</v>
      </c>
      <c r="M16" s="8">
        <v>0.0</v>
      </c>
      <c r="N16" s="9">
        <v>1.0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1.0</v>
      </c>
      <c r="X16" s="8">
        <v>1.0</v>
      </c>
      <c r="Y16" s="9">
        <v>1.0</v>
      </c>
      <c r="Z16" s="9">
        <v>1.0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</row>
    <row r="17">
      <c r="A17" s="8">
        <v>0.0</v>
      </c>
      <c r="B17" s="8">
        <v>0.0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9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9">
        <v>0.0</v>
      </c>
      <c r="S17" s="8">
        <v>0.0</v>
      </c>
      <c r="T17" s="8">
        <v>0.0</v>
      </c>
      <c r="U17" s="8">
        <v>0.0</v>
      </c>
      <c r="V17" s="8">
        <v>0.0</v>
      </c>
      <c r="W17" s="9">
        <v>0.0</v>
      </c>
      <c r="X17" s="9">
        <v>0.0</v>
      </c>
      <c r="Y17" s="9">
        <v>0.0</v>
      </c>
      <c r="Z17" s="9">
        <v>0.0</v>
      </c>
      <c r="AA17" s="8">
        <v>0.0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</row>
    <row r="18">
      <c r="A18" s="8">
        <v>0.0</v>
      </c>
      <c r="B18" s="8">
        <v>0.0</v>
      </c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9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9">
        <v>0.0</v>
      </c>
      <c r="X18" s="9">
        <v>0.0</v>
      </c>
      <c r="Y18" s="9">
        <v>0.0</v>
      </c>
      <c r="Z18" s="9">
        <v>0.0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</row>
    <row r="19">
      <c r="A19" s="8">
        <v>0.0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9">
        <v>1.0</v>
      </c>
      <c r="H19" s="8">
        <v>0.0</v>
      </c>
      <c r="I19" s="9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9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9">
        <v>0.0</v>
      </c>
      <c r="Y19" s="8">
        <v>0.0</v>
      </c>
      <c r="Z19" s="9">
        <v>0.0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</row>
    <row r="20">
      <c r="A20" s="8">
        <v>1.0</v>
      </c>
      <c r="B20" s="8">
        <v>0.0</v>
      </c>
      <c r="C20" s="9">
        <v>1.0</v>
      </c>
      <c r="D20" s="8">
        <v>0.0</v>
      </c>
      <c r="E20" s="9">
        <v>1.0</v>
      </c>
      <c r="F20" s="9">
        <v>1.0</v>
      </c>
      <c r="G20" s="9">
        <v>1.0</v>
      </c>
      <c r="H20" s="8">
        <v>0.0</v>
      </c>
      <c r="I20" s="9">
        <v>0.0</v>
      </c>
      <c r="J20" s="9">
        <v>0.0</v>
      </c>
      <c r="K20" s="9">
        <v>0.0</v>
      </c>
      <c r="L20" s="8">
        <v>1.0</v>
      </c>
      <c r="M20" s="9">
        <v>0.0</v>
      </c>
      <c r="N20" s="9">
        <v>1.0</v>
      </c>
      <c r="O20" s="9">
        <v>0.0</v>
      </c>
      <c r="P20" s="9">
        <v>0.0</v>
      </c>
      <c r="Q20" s="9">
        <v>0.0</v>
      </c>
      <c r="R20" s="9">
        <v>0.0</v>
      </c>
      <c r="S20" s="8">
        <v>1.0</v>
      </c>
      <c r="T20" s="8">
        <v>0.0</v>
      </c>
      <c r="U20" s="8">
        <v>0.0</v>
      </c>
      <c r="V20" s="8">
        <v>0.0</v>
      </c>
      <c r="W20" s="9">
        <v>0.0</v>
      </c>
      <c r="X20" s="9">
        <v>0.0</v>
      </c>
      <c r="Y20" s="9">
        <v>0.0</v>
      </c>
      <c r="Z20" s="9">
        <v>0.0</v>
      </c>
      <c r="AA20" s="8">
        <v>0.0</v>
      </c>
      <c r="AB20" s="9">
        <v>0.0</v>
      </c>
      <c r="AC20" s="9">
        <v>0.0</v>
      </c>
      <c r="AD20" s="9">
        <v>1.0</v>
      </c>
      <c r="AE20" s="8">
        <v>1.0</v>
      </c>
      <c r="AF20" s="9">
        <v>1.0</v>
      </c>
      <c r="AG20" s="8">
        <v>1.0</v>
      </c>
    </row>
    <row r="21">
      <c r="A21" s="8">
        <v>1.0</v>
      </c>
      <c r="B21" s="8">
        <v>0.0</v>
      </c>
      <c r="C21" s="9">
        <v>1.0</v>
      </c>
      <c r="D21" s="8">
        <v>1.0</v>
      </c>
      <c r="E21" s="8">
        <v>1.0</v>
      </c>
      <c r="F21" s="8">
        <v>1.0</v>
      </c>
      <c r="G21" s="8">
        <v>1.0</v>
      </c>
      <c r="H21" s="8">
        <v>1.0</v>
      </c>
      <c r="I21" s="9">
        <v>0.0</v>
      </c>
      <c r="J21" s="8">
        <v>1.0</v>
      </c>
      <c r="K21" s="8">
        <v>1.0</v>
      </c>
      <c r="L21" s="8">
        <v>1.0</v>
      </c>
      <c r="M21" s="8">
        <v>1.0</v>
      </c>
      <c r="N21" s="8">
        <v>1.0</v>
      </c>
      <c r="O21" s="8">
        <v>1.0</v>
      </c>
      <c r="P21" s="9">
        <v>0.0</v>
      </c>
      <c r="Q21" s="8">
        <v>1.0</v>
      </c>
      <c r="R21" s="8">
        <v>1.0</v>
      </c>
      <c r="S21" s="8">
        <v>1.0</v>
      </c>
      <c r="T21" s="8">
        <v>1.0</v>
      </c>
      <c r="U21" s="8">
        <v>0.0</v>
      </c>
      <c r="V21" s="8">
        <v>0.0</v>
      </c>
      <c r="W21" s="9">
        <v>0.0</v>
      </c>
      <c r="X21" s="9">
        <v>0.0</v>
      </c>
      <c r="Y21" s="9">
        <v>0.0</v>
      </c>
      <c r="Z21" s="9">
        <v>0.0</v>
      </c>
      <c r="AA21" s="8">
        <v>0.0</v>
      </c>
      <c r="AB21" s="8">
        <v>1.0</v>
      </c>
      <c r="AC21" s="8">
        <v>1.0</v>
      </c>
      <c r="AD21" s="8">
        <v>1.0</v>
      </c>
      <c r="AE21" s="8">
        <v>1.0</v>
      </c>
      <c r="AF21" s="8">
        <v>1.0</v>
      </c>
      <c r="AG21" s="8">
        <v>1.0</v>
      </c>
    </row>
    <row r="22">
      <c r="A22" s="8">
        <v>0.0</v>
      </c>
      <c r="B22" s="8">
        <v>0.0</v>
      </c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8">
        <v>0.0</v>
      </c>
      <c r="I22" s="9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</row>
    <row r="23">
      <c r="A23" s="8">
        <v>0.0</v>
      </c>
      <c r="B23" s="8">
        <v>0.0</v>
      </c>
      <c r="C23" s="8">
        <v>0.0</v>
      </c>
      <c r="D23" s="8">
        <v>0.0</v>
      </c>
      <c r="E23" s="8">
        <v>0.0</v>
      </c>
      <c r="F23" s="8">
        <v>0.0</v>
      </c>
      <c r="G23" s="9">
        <v>1.0</v>
      </c>
      <c r="H23" s="9">
        <v>0.0</v>
      </c>
      <c r="I23" s="9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1.0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9">
        <v>1.0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</row>
    <row r="24">
      <c r="A24" s="8">
        <v>0.0</v>
      </c>
      <c r="B24" s="8">
        <v>0.0</v>
      </c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I24" s="9">
        <v>0.0</v>
      </c>
      <c r="J24" s="8">
        <v>0.0</v>
      </c>
      <c r="K24" s="9">
        <v>1.0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</row>
    <row r="25">
      <c r="A25" s="8">
        <v>0.0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9">
        <v>1.0</v>
      </c>
      <c r="H25" s="9">
        <v>0.0</v>
      </c>
      <c r="I25" s="9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9">
        <v>1.0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</row>
    <row r="26">
      <c r="A26" s="8">
        <v>0.0</v>
      </c>
      <c r="B26" s="8">
        <v>0.0</v>
      </c>
      <c r="C26" s="8">
        <v>0.0</v>
      </c>
      <c r="D26" s="8">
        <v>0.0</v>
      </c>
      <c r="E26" s="8">
        <v>0.0</v>
      </c>
      <c r="F26" s="8">
        <v>0.0</v>
      </c>
      <c r="G26" s="8">
        <v>0.0</v>
      </c>
      <c r="H26" s="8">
        <v>0.0</v>
      </c>
      <c r="I26" s="9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</row>
    <row r="27">
      <c r="A27" s="8">
        <v>0.0</v>
      </c>
      <c r="B27" s="8">
        <v>0.0</v>
      </c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9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</row>
    <row r="28">
      <c r="A28" s="9">
        <v>0.0</v>
      </c>
      <c r="B28" s="8">
        <v>0.0</v>
      </c>
      <c r="C28" s="8">
        <v>0.0</v>
      </c>
      <c r="D28" s="9">
        <v>1.0</v>
      </c>
      <c r="E28" s="8">
        <v>0.0</v>
      </c>
      <c r="F28" s="8">
        <v>0.0</v>
      </c>
      <c r="G28" s="8">
        <v>0.0</v>
      </c>
      <c r="H28" s="8">
        <v>0.0</v>
      </c>
      <c r="I28" s="9">
        <v>0.0</v>
      </c>
      <c r="J28" s="8">
        <v>0.0</v>
      </c>
      <c r="K28" s="9">
        <v>1.0</v>
      </c>
      <c r="L28" s="9">
        <v>1.0</v>
      </c>
      <c r="M28" s="9">
        <v>1.0</v>
      </c>
      <c r="N28" s="9">
        <v>1.0</v>
      </c>
      <c r="O28" s="9">
        <v>1.0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</v>
      </c>
      <c r="AC28" s="9">
        <v>1.0</v>
      </c>
      <c r="AD28" s="8">
        <v>0.0</v>
      </c>
      <c r="AE28" s="8">
        <v>0.0</v>
      </c>
      <c r="AF28" s="8">
        <v>0.0</v>
      </c>
      <c r="AG28" s="9">
        <v>1.0</v>
      </c>
    </row>
    <row r="29">
      <c r="A29" s="9">
        <v>0.0</v>
      </c>
      <c r="B29" s="8">
        <v>0.0</v>
      </c>
      <c r="C29" s="8">
        <v>0.0</v>
      </c>
      <c r="D29" s="9">
        <v>0.0</v>
      </c>
      <c r="E29" s="8">
        <v>0.0</v>
      </c>
      <c r="F29" s="8">
        <v>0.0</v>
      </c>
      <c r="G29" s="8">
        <v>0.0</v>
      </c>
      <c r="H29" s="8">
        <v>0.0</v>
      </c>
      <c r="I29" s="9">
        <v>0.0</v>
      </c>
      <c r="J29" s="8">
        <v>0.0</v>
      </c>
      <c r="K29" s="9">
        <v>1.0</v>
      </c>
      <c r="L29" s="9">
        <v>1.0</v>
      </c>
      <c r="M29" s="9">
        <v>1.0</v>
      </c>
      <c r="N29" s="9">
        <v>1.0</v>
      </c>
      <c r="O29" s="9">
        <v>1.0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9">
        <v>1.0</v>
      </c>
    </row>
    <row r="30">
      <c r="A30" s="9">
        <v>0.0</v>
      </c>
      <c r="B30" s="8">
        <v>0.0</v>
      </c>
      <c r="C30" s="8">
        <v>0.0</v>
      </c>
      <c r="D30" s="19">
        <v>0.0</v>
      </c>
      <c r="E30" s="8">
        <v>0.0</v>
      </c>
      <c r="F30" s="8">
        <v>0.0</v>
      </c>
      <c r="G30" s="8">
        <v>0.0</v>
      </c>
      <c r="H30" s="8">
        <v>0.0</v>
      </c>
      <c r="I30" s="9">
        <v>0.0</v>
      </c>
      <c r="J30" s="8">
        <v>0.0</v>
      </c>
      <c r="K30" s="8">
        <v>0.0</v>
      </c>
      <c r="L30" s="9">
        <v>1.0</v>
      </c>
      <c r="M30" s="8">
        <v>0.0</v>
      </c>
      <c r="N30" s="9">
        <v>1.0</v>
      </c>
      <c r="O30" s="8">
        <v>0.0</v>
      </c>
      <c r="P30" s="8">
        <v>0.0</v>
      </c>
      <c r="Q30" s="8">
        <v>0.0</v>
      </c>
      <c r="R30" s="8">
        <v>0.0</v>
      </c>
      <c r="S30" s="9">
        <v>1.0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9">
        <v>1.0</v>
      </c>
    </row>
    <row r="31">
      <c r="A31" s="8">
        <v>0.0</v>
      </c>
      <c r="B31" s="8">
        <v>0.0</v>
      </c>
      <c r="C31" s="8">
        <v>0.0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9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9">
        <v>0.0</v>
      </c>
      <c r="R31" s="9">
        <v>0.0</v>
      </c>
      <c r="S31" s="8">
        <v>0.0</v>
      </c>
      <c r="T31" s="8">
        <v>0.0</v>
      </c>
      <c r="U31" s="8">
        <v>0.0</v>
      </c>
      <c r="V31" s="8">
        <v>0.0</v>
      </c>
      <c r="W31" s="9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</row>
    <row r="32">
      <c r="A32" s="9">
        <v>1.0</v>
      </c>
      <c r="B32" s="8">
        <v>0.0</v>
      </c>
      <c r="C32" s="9">
        <v>1.0</v>
      </c>
      <c r="D32" s="8">
        <v>0.0</v>
      </c>
      <c r="E32" s="9">
        <v>1.0</v>
      </c>
      <c r="F32" s="9">
        <v>1.0</v>
      </c>
      <c r="G32" s="9">
        <v>1.0</v>
      </c>
      <c r="H32" s="9">
        <v>1.0</v>
      </c>
      <c r="I32" s="9">
        <v>0.0</v>
      </c>
      <c r="J32" s="8">
        <v>0.0</v>
      </c>
      <c r="K32" s="8">
        <v>0.0</v>
      </c>
      <c r="L32" s="8">
        <v>1.0</v>
      </c>
      <c r="M32" s="8">
        <v>0.0</v>
      </c>
      <c r="N32" s="8">
        <v>1.0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9">
        <v>1.0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9">
        <v>1.0</v>
      </c>
      <c r="AE32" s="9">
        <v>1.0</v>
      </c>
      <c r="AF32" s="8">
        <v>0.0</v>
      </c>
      <c r="AG32" s="9">
        <v>1.0</v>
      </c>
    </row>
    <row r="33">
      <c r="A33" s="9">
        <v>0.0</v>
      </c>
      <c r="B33" s="8">
        <v>0.0</v>
      </c>
      <c r="C33" s="19">
        <v>0.0</v>
      </c>
      <c r="D33" s="19">
        <v>0.0</v>
      </c>
      <c r="E33" s="8">
        <v>0.0</v>
      </c>
      <c r="F33" s="8">
        <v>0.0</v>
      </c>
      <c r="G33" s="8">
        <v>0.0</v>
      </c>
      <c r="H33" s="8">
        <v>0.0</v>
      </c>
      <c r="I33" s="19">
        <v>0.0</v>
      </c>
      <c r="J33" s="8">
        <v>0.0</v>
      </c>
      <c r="K33" s="19">
        <v>0.0</v>
      </c>
      <c r="L33" s="19">
        <v>1.0</v>
      </c>
      <c r="M33" s="19">
        <v>0.0</v>
      </c>
      <c r="N33" s="19">
        <v>1.0</v>
      </c>
      <c r="O33" s="19">
        <v>0.0</v>
      </c>
      <c r="P33" s="19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19">
        <v>0.0</v>
      </c>
      <c r="AC33" s="19">
        <v>0.0</v>
      </c>
      <c r="AD33" s="19">
        <v>0.0</v>
      </c>
      <c r="AE33" s="19">
        <v>0.0</v>
      </c>
      <c r="AF33" s="19">
        <v>0.0</v>
      </c>
      <c r="AG33" s="19">
        <v>0.0</v>
      </c>
    </row>
  </sheetData>
  <drawing r:id="rId2"/>
  <legacyDrawing r:id="rId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2.13"/>
    <col customWidth="1" min="3" max="3" width="13.38"/>
  </cols>
  <sheetData>
    <row r="1">
      <c r="A1" s="19" t="s">
        <v>100</v>
      </c>
      <c r="B1" s="19" t="s">
        <v>101</v>
      </c>
      <c r="C1" s="35" t="s">
        <v>102</v>
      </c>
      <c r="D1" s="19" t="s">
        <v>103</v>
      </c>
      <c r="E1" s="19" t="s">
        <v>104</v>
      </c>
      <c r="F1" s="19" t="s">
        <v>105</v>
      </c>
      <c r="G1" s="19" t="s">
        <v>106</v>
      </c>
      <c r="H1" s="19" t="s">
        <v>107</v>
      </c>
      <c r="I1" s="19" t="s">
        <v>108</v>
      </c>
      <c r="J1" s="19" t="s">
        <v>111</v>
      </c>
      <c r="K1" s="19" t="s">
        <v>112</v>
      </c>
      <c r="L1" s="19" t="s">
        <v>113</v>
      </c>
    </row>
    <row r="2">
      <c r="A2" s="19" t="s">
        <v>170</v>
      </c>
      <c r="B2" s="19" t="s">
        <v>171</v>
      </c>
      <c r="C2" s="35">
        <v>2.1</v>
      </c>
      <c r="D2" s="19" t="s">
        <v>114</v>
      </c>
      <c r="E2" s="19" t="s">
        <v>115</v>
      </c>
      <c r="F2" s="19" t="s">
        <v>115</v>
      </c>
      <c r="G2" s="19" t="s">
        <v>115</v>
      </c>
      <c r="H2" s="19" t="s">
        <v>115</v>
      </c>
      <c r="I2" s="19" t="s">
        <v>117</v>
      </c>
      <c r="J2" s="19" t="s">
        <v>172</v>
      </c>
    </row>
    <row r="3">
      <c r="A3" s="19" t="s">
        <v>173</v>
      </c>
      <c r="B3" s="19" t="s">
        <v>174</v>
      </c>
      <c r="C3" s="35">
        <v>13.0</v>
      </c>
      <c r="D3" s="19" t="s">
        <v>114</v>
      </c>
      <c r="E3" s="19" t="s">
        <v>115</v>
      </c>
      <c r="F3" s="19" t="s">
        <v>115</v>
      </c>
      <c r="G3" s="19" t="s">
        <v>115</v>
      </c>
      <c r="H3" s="19" t="s">
        <v>115</v>
      </c>
      <c r="I3" s="19" t="s">
        <v>117</v>
      </c>
      <c r="J3" s="19" t="s">
        <v>175</v>
      </c>
    </row>
    <row r="4">
      <c r="A4" s="19" t="s">
        <v>176</v>
      </c>
      <c r="B4" s="19" t="s">
        <v>177</v>
      </c>
      <c r="C4" s="35">
        <v>6.0</v>
      </c>
      <c r="D4" s="19" t="s">
        <v>114</v>
      </c>
      <c r="E4" s="19" t="s">
        <v>115</v>
      </c>
      <c r="F4" s="19" t="s">
        <v>115</v>
      </c>
      <c r="G4" s="19" t="s">
        <v>115</v>
      </c>
      <c r="H4" s="19" t="s">
        <v>115</v>
      </c>
      <c r="I4" s="19" t="s">
        <v>117</v>
      </c>
    </row>
    <row r="5">
      <c r="A5" s="19" t="s">
        <v>178</v>
      </c>
      <c r="B5" s="19" t="s">
        <v>179</v>
      </c>
      <c r="C5" s="35">
        <v>2.0</v>
      </c>
      <c r="D5" s="19" t="s">
        <v>114</v>
      </c>
      <c r="E5" s="19" t="s">
        <v>115</v>
      </c>
      <c r="F5" s="19" t="s">
        <v>115</v>
      </c>
      <c r="G5" s="19" t="s">
        <v>115</v>
      </c>
      <c r="H5" s="19" t="s">
        <v>115</v>
      </c>
      <c r="I5" s="19" t="s">
        <v>117</v>
      </c>
    </row>
    <row r="6">
      <c r="A6" s="19" t="s">
        <v>180</v>
      </c>
      <c r="B6" s="19" t="s">
        <v>181</v>
      </c>
      <c r="C6" s="48"/>
      <c r="D6" s="19" t="s">
        <v>114</v>
      </c>
      <c r="E6" s="19" t="s">
        <v>115</v>
      </c>
      <c r="F6" s="19" t="s">
        <v>115</v>
      </c>
      <c r="G6" s="19" t="s">
        <v>115</v>
      </c>
      <c r="H6" s="19" t="s">
        <v>115</v>
      </c>
      <c r="I6" s="19" t="s">
        <v>117</v>
      </c>
      <c r="J6" s="19" t="s">
        <v>182</v>
      </c>
    </row>
    <row r="7">
      <c r="A7" s="19" t="s">
        <v>183</v>
      </c>
      <c r="B7" s="19" t="s">
        <v>184</v>
      </c>
      <c r="C7" s="35">
        <v>3.3</v>
      </c>
      <c r="D7" s="19" t="s">
        <v>114</v>
      </c>
      <c r="E7" s="19" t="s">
        <v>115</v>
      </c>
      <c r="F7" s="19" t="s">
        <v>115</v>
      </c>
      <c r="G7" s="19" t="s">
        <v>115</v>
      </c>
      <c r="H7" s="19" t="s">
        <v>115</v>
      </c>
      <c r="I7" s="19" t="s">
        <v>117</v>
      </c>
    </row>
    <row r="8">
      <c r="A8" s="19" t="s">
        <v>185</v>
      </c>
      <c r="B8" s="19" t="s">
        <v>186</v>
      </c>
      <c r="C8" s="35">
        <v>14.0</v>
      </c>
      <c r="D8" s="19" t="s">
        <v>114</v>
      </c>
      <c r="E8" s="19" t="s">
        <v>115</v>
      </c>
      <c r="F8" s="19" t="s">
        <v>115</v>
      </c>
      <c r="G8" s="19" t="s">
        <v>115</v>
      </c>
      <c r="H8" s="19" t="s">
        <v>115</v>
      </c>
      <c r="I8" s="19" t="s">
        <v>117</v>
      </c>
    </row>
    <row r="9">
      <c r="A9" s="19" t="s">
        <v>187</v>
      </c>
      <c r="B9" s="19" t="s">
        <v>188</v>
      </c>
      <c r="C9" s="35" t="s">
        <v>189</v>
      </c>
      <c r="D9" s="19" t="s">
        <v>114</v>
      </c>
      <c r="E9" s="19" t="s">
        <v>115</v>
      </c>
      <c r="F9" s="19" t="s">
        <v>115</v>
      </c>
      <c r="G9" s="19" t="s">
        <v>115</v>
      </c>
      <c r="H9" s="19" t="s">
        <v>115</v>
      </c>
      <c r="I9" s="19" t="s">
        <v>116</v>
      </c>
    </row>
    <row r="10">
      <c r="A10" s="19" t="s">
        <v>190</v>
      </c>
      <c r="B10" s="19" t="s">
        <v>191</v>
      </c>
      <c r="C10" s="35">
        <v>1.0</v>
      </c>
      <c r="D10" s="19" t="s">
        <v>114</v>
      </c>
      <c r="E10" s="19" t="s">
        <v>127</v>
      </c>
      <c r="F10" s="19" t="s">
        <v>115</v>
      </c>
      <c r="G10" s="19" t="s">
        <v>115</v>
      </c>
      <c r="H10" s="19" t="s">
        <v>115</v>
      </c>
      <c r="I10" s="19" t="s">
        <v>117</v>
      </c>
      <c r="J10" s="19" t="s">
        <v>192</v>
      </c>
    </row>
    <row r="11">
      <c r="A11" s="19" t="s">
        <v>193</v>
      </c>
      <c r="B11" s="19" t="s">
        <v>194</v>
      </c>
      <c r="C11" s="35">
        <v>36.0</v>
      </c>
      <c r="D11" s="19" t="s">
        <v>114</v>
      </c>
      <c r="E11" s="19" t="s">
        <v>127</v>
      </c>
      <c r="F11" s="19" t="s">
        <v>115</v>
      </c>
      <c r="G11" s="19" t="s">
        <v>115</v>
      </c>
      <c r="H11" s="19" t="s">
        <v>115</v>
      </c>
      <c r="I11" s="19" t="s">
        <v>117</v>
      </c>
    </row>
    <row r="12">
      <c r="A12" s="19" t="s">
        <v>195</v>
      </c>
      <c r="B12" s="19" t="s">
        <v>196</v>
      </c>
      <c r="C12" s="49"/>
      <c r="D12" s="19" t="s">
        <v>114</v>
      </c>
      <c r="E12" s="19" t="s">
        <v>127</v>
      </c>
      <c r="F12" s="19" t="s">
        <v>115</v>
      </c>
      <c r="G12" s="19" t="s">
        <v>115</v>
      </c>
      <c r="H12" s="19" t="s">
        <v>115</v>
      </c>
      <c r="I12" s="19" t="s">
        <v>117</v>
      </c>
      <c r="J12" s="19" t="s">
        <v>197</v>
      </c>
    </row>
    <row r="13">
      <c r="A13" s="19" t="s">
        <v>198</v>
      </c>
      <c r="B13" s="19" t="s">
        <v>199</v>
      </c>
      <c r="C13" s="35" t="s">
        <v>200</v>
      </c>
      <c r="D13" s="19" t="s">
        <v>114</v>
      </c>
      <c r="E13" s="19" t="s">
        <v>127</v>
      </c>
      <c r="F13" s="19" t="s">
        <v>115</v>
      </c>
      <c r="G13" s="19" t="s">
        <v>115</v>
      </c>
      <c r="H13" s="19" t="s">
        <v>115</v>
      </c>
      <c r="I13" s="19" t="s">
        <v>117</v>
      </c>
    </row>
    <row r="14">
      <c r="A14" s="19" t="s">
        <v>201</v>
      </c>
      <c r="B14" s="19" t="s">
        <v>202</v>
      </c>
      <c r="C14" s="35" t="s">
        <v>203</v>
      </c>
      <c r="D14" s="19" t="s">
        <v>114</v>
      </c>
      <c r="E14" s="19" t="s">
        <v>127</v>
      </c>
      <c r="F14" s="19" t="s">
        <v>115</v>
      </c>
      <c r="G14" s="19" t="s">
        <v>115</v>
      </c>
      <c r="H14" s="19" t="s">
        <v>115</v>
      </c>
      <c r="I14" s="19" t="s">
        <v>117</v>
      </c>
    </row>
    <row r="15">
      <c r="A15" s="19" t="s">
        <v>204</v>
      </c>
      <c r="B15" s="19" t="s">
        <v>205</v>
      </c>
      <c r="C15" s="35" t="s">
        <v>122</v>
      </c>
      <c r="D15" s="19" t="s">
        <v>114</v>
      </c>
      <c r="E15" s="19" t="s">
        <v>127</v>
      </c>
      <c r="F15" s="19" t="s">
        <v>115</v>
      </c>
      <c r="G15" s="19" t="s">
        <v>115</v>
      </c>
      <c r="H15" s="19" t="s">
        <v>115</v>
      </c>
      <c r="I15" s="19" t="s">
        <v>117</v>
      </c>
      <c r="J15" s="19" t="s">
        <v>206</v>
      </c>
    </row>
    <row r="16">
      <c r="A16" s="19" t="s">
        <v>207</v>
      </c>
      <c r="B16" s="19" t="s">
        <v>208</v>
      </c>
      <c r="C16" s="35">
        <v>2.1</v>
      </c>
      <c r="D16" s="19" t="s">
        <v>114</v>
      </c>
      <c r="E16" s="19" t="s">
        <v>127</v>
      </c>
      <c r="F16" s="19" t="s">
        <v>115</v>
      </c>
      <c r="G16" s="19" t="s">
        <v>115</v>
      </c>
      <c r="H16" s="19" t="s">
        <v>115</v>
      </c>
      <c r="I16" s="19" t="s">
        <v>117</v>
      </c>
    </row>
    <row r="17">
      <c r="A17" s="19" t="s">
        <v>209</v>
      </c>
      <c r="B17" s="19" t="s">
        <v>210</v>
      </c>
      <c r="C17" s="35">
        <v>4.1</v>
      </c>
      <c r="D17" s="19" t="s">
        <v>114</v>
      </c>
      <c r="E17" s="19" t="s">
        <v>127</v>
      </c>
      <c r="F17" s="19" t="s">
        <v>115</v>
      </c>
      <c r="G17" s="19" t="s">
        <v>115</v>
      </c>
      <c r="H17" s="19" t="s">
        <v>115</v>
      </c>
      <c r="I17" s="19" t="s">
        <v>117</v>
      </c>
    </row>
    <row r="18">
      <c r="A18" s="19" t="s">
        <v>211</v>
      </c>
      <c r="B18" s="19" t="s">
        <v>212</v>
      </c>
      <c r="C18" s="35">
        <v>2.2</v>
      </c>
      <c r="D18" s="19" t="s">
        <v>114</v>
      </c>
      <c r="E18" s="19" t="s">
        <v>127</v>
      </c>
      <c r="F18" s="19" t="s">
        <v>115</v>
      </c>
      <c r="G18" s="19" t="s">
        <v>115</v>
      </c>
      <c r="H18" s="19" t="s">
        <v>115</v>
      </c>
      <c r="I18" s="19" t="s">
        <v>117</v>
      </c>
    </row>
    <row r="19">
      <c r="A19" s="19" t="s">
        <v>213</v>
      </c>
      <c r="B19" s="19" t="s">
        <v>214</v>
      </c>
      <c r="C19" s="35">
        <v>25.0</v>
      </c>
      <c r="D19" s="19" t="s">
        <v>114</v>
      </c>
      <c r="E19" s="19" t="s">
        <v>127</v>
      </c>
      <c r="F19" s="19" t="s">
        <v>115</v>
      </c>
      <c r="G19" s="19" t="s">
        <v>115</v>
      </c>
      <c r="H19" s="19" t="s">
        <v>115</v>
      </c>
      <c r="I19" s="19" t="s">
        <v>117</v>
      </c>
      <c r="J19" s="19" t="s">
        <v>215</v>
      </c>
    </row>
    <row r="20">
      <c r="A20" s="19" t="s">
        <v>216</v>
      </c>
      <c r="B20" s="19" t="s">
        <v>217</v>
      </c>
      <c r="C20" s="35" t="s">
        <v>218</v>
      </c>
      <c r="D20" s="19" t="s">
        <v>114</v>
      </c>
      <c r="E20" s="19" t="s">
        <v>127</v>
      </c>
      <c r="F20" s="19" t="s">
        <v>115</v>
      </c>
      <c r="G20" s="19" t="s">
        <v>115</v>
      </c>
      <c r="H20" s="19" t="s">
        <v>115</v>
      </c>
      <c r="I20" s="19" t="s">
        <v>117</v>
      </c>
      <c r="J20" s="19" t="s">
        <v>219</v>
      </c>
    </row>
    <row r="21">
      <c r="A21" s="19" t="s">
        <v>185</v>
      </c>
      <c r="B21" s="19" t="s">
        <v>186</v>
      </c>
      <c r="C21" s="35">
        <v>11.0</v>
      </c>
      <c r="D21" s="19" t="s">
        <v>114</v>
      </c>
      <c r="E21" s="19" t="s">
        <v>127</v>
      </c>
      <c r="F21" s="19" t="s">
        <v>115</v>
      </c>
      <c r="G21" s="19" t="s">
        <v>115</v>
      </c>
      <c r="H21" s="19" t="s">
        <v>115</v>
      </c>
      <c r="I21" s="19" t="s">
        <v>117</v>
      </c>
    </row>
    <row r="22">
      <c r="A22" s="19" t="s">
        <v>220</v>
      </c>
      <c r="B22" s="19" t="s">
        <v>221</v>
      </c>
      <c r="C22" s="35" t="s">
        <v>222</v>
      </c>
      <c r="D22" s="19" t="s">
        <v>114</v>
      </c>
      <c r="E22" s="19" t="s">
        <v>127</v>
      </c>
      <c r="F22" s="19" t="s">
        <v>115</v>
      </c>
      <c r="G22" s="19" t="s">
        <v>115</v>
      </c>
      <c r="H22" s="19" t="s">
        <v>115</v>
      </c>
      <c r="I22" s="19" t="s">
        <v>117</v>
      </c>
    </row>
    <row r="23">
      <c r="A23" s="19" t="s">
        <v>223</v>
      </c>
      <c r="B23" s="19" t="s">
        <v>224</v>
      </c>
      <c r="C23" s="35">
        <v>131.0</v>
      </c>
      <c r="D23" s="19" t="s">
        <v>114</v>
      </c>
      <c r="E23" s="19" t="s">
        <v>127</v>
      </c>
      <c r="F23" s="19" t="s">
        <v>115</v>
      </c>
      <c r="G23" s="19" t="s">
        <v>115</v>
      </c>
      <c r="H23" s="19" t="s">
        <v>115</v>
      </c>
      <c r="I23" s="19" t="s">
        <v>117</v>
      </c>
    </row>
    <row r="24">
      <c r="A24" s="19" t="s">
        <v>193</v>
      </c>
      <c r="B24" s="19" t="s">
        <v>194</v>
      </c>
      <c r="C24" s="35">
        <v>22.0</v>
      </c>
      <c r="D24" s="19" t="s">
        <v>114</v>
      </c>
      <c r="E24" s="19" t="s">
        <v>127</v>
      </c>
      <c r="F24" s="19" t="s">
        <v>132</v>
      </c>
      <c r="G24" s="19" t="s">
        <v>115</v>
      </c>
      <c r="H24" s="19" t="s">
        <v>115</v>
      </c>
      <c r="I24" s="19" t="s">
        <v>117</v>
      </c>
    </row>
    <row r="25">
      <c r="A25" s="19" t="s">
        <v>225</v>
      </c>
      <c r="B25" s="19" t="s">
        <v>226</v>
      </c>
      <c r="C25" s="35">
        <v>2.5</v>
      </c>
      <c r="D25" s="19" t="s">
        <v>114</v>
      </c>
      <c r="E25" s="19" t="s">
        <v>127</v>
      </c>
      <c r="F25" s="19" t="s">
        <v>132</v>
      </c>
      <c r="G25" s="19" t="s">
        <v>115</v>
      </c>
      <c r="H25" s="19" t="s">
        <v>115</v>
      </c>
      <c r="I25" s="19" t="s">
        <v>117</v>
      </c>
    </row>
    <row r="26">
      <c r="A26" s="19" t="s">
        <v>227</v>
      </c>
      <c r="B26" s="19" t="s">
        <v>228</v>
      </c>
      <c r="C26" s="35" t="s">
        <v>229</v>
      </c>
      <c r="D26" s="19" t="s">
        <v>114</v>
      </c>
      <c r="E26" s="19" t="s">
        <v>127</v>
      </c>
      <c r="F26" s="19" t="s">
        <v>132</v>
      </c>
      <c r="G26" s="19" t="s">
        <v>115</v>
      </c>
      <c r="H26" s="19" t="s">
        <v>115</v>
      </c>
      <c r="I26" s="19" t="s">
        <v>117</v>
      </c>
    </row>
    <row r="27">
      <c r="B27" s="19" t="s">
        <v>230</v>
      </c>
      <c r="C27" s="35" t="s">
        <v>229</v>
      </c>
      <c r="D27" s="19" t="s">
        <v>114</v>
      </c>
      <c r="E27" s="19" t="s">
        <v>127</v>
      </c>
      <c r="F27" s="19" t="s">
        <v>132</v>
      </c>
      <c r="G27" s="19" t="s">
        <v>115</v>
      </c>
      <c r="H27" s="19" t="s">
        <v>115</v>
      </c>
      <c r="I27" s="19" t="s">
        <v>117</v>
      </c>
    </row>
    <row r="28">
      <c r="A28" s="19" t="s">
        <v>231</v>
      </c>
      <c r="B28" s="19" t="s">
        <v>232</v>
      </c>
      <c r="C28" s="35">
        <v>3.2</v>
      </c>
      <c r="D28" s="19" t="s">
        <v>114</v>
      </c>
      <c r="E28" s="19" t="s">
        <v>127</v>
      </c>
      <c r="F28" s="19" t="s">
        <v>132</v>
      </c>
      <c r="G28" s="19" t="s">
        <v>115</v>
      </c>
      <c r="H28" s="19" t="s">
        <v>115</v>
      </c>
      <c r="I28" s="19" t="s">
        <v>117</v>
      </c>
    </row>
    <row r="29">
      <c r="A29" s="19" t="s">
        <v>233</v>
      </c>
      <c r="B29" s="19" t="s">
        <v>234</v>
      </c>
      <c r="C29" s="35">
        <v>33.0</v>
      </c>
      <c r="D29" s="19" t="s">
        <v>114</v>
      </c>
      <c r="E29" s="19" t="s">
        <v>127</v>
      </c>
      <c r="F29" s="19" t="s">
        <v>132</v>
      </c>
      <c r="G29" s="19" t="s">
        <v>115</v>
      </c>
      <c r="H29" s="19" t="s">
        <v>115</v>
      </c>
      <c r="I29" s="19" t="s">
        <v>117</v>
      </c>
      <c r="J29" s="19" t="s">
        <v>235</v>
      </c>
    </row>
    <row r="30">
      <c r="A30" s="19" t="s">
        <v>236</v>
      </c>
      <c r="B30" s="19" t="s">
        <v>237</v>
      </c>
      <c r="C30" s="35" t="s">
        <v>238</v>
      </c>
      <c r="D30" s="19" t="s">
        <v>114</v>
      </c>
      <c r="E30" s="19" t="s">
        <v>127</v>
      </c>
      <c r="F30" s="19" t="s">
        <v>132</v>
      </c>
      <c r="G30" s="19" t="s">
        <v>115</v>
      </c>
      <c r="H30" s="19" t="s">
        <v>115</v>
      </c>
      <c r="I30" s="19" t="s">
        <v>117</v>
      </c>
      <c r="J30" s="19" t="s">
        <v>239</v>
      </c>
    </row>
    <row r="31">
      <c r="A31" s="19" t="s">
        <v>240</v>
      </c>
      <c r="B31" s="19" t="s">
        <v>241</v>
      </c>
      <c r="C31" s="35">
        <v>7.0</v>
      </c>
      <c r="D31" s="19" t="s">
        <v>114</v>
      </c>
      <c r="E31" s="19" t="s">
        <v>127</v>
      </c>
      <c r="F31" s="19" t="s">
        <v>132</v>
      </c>
      <c r="G31" s="19" t="s">
        <v>115</v>
      </c>
      <c r="H31" s="19" t="s">
        <v>115</v>
      </c>
      <c r="I31" s="19" t="s">
        <v>117</v>
      </c>
    </row>
    <row r="32">
      <c r="A32" s="19" t="s">
        <v>242</v>
      </c>
      <c r="B32" s="19" t="s">
        <v>243</v>
      </c>
      <c r="C32" s="35">
        <v>23.0</v>
      </c>
      <c r="D32" s="19" t="s">
        <v>114</v>
      </c>
      <c r="E32" s="19" t="s">
        <v>127</v>
      </c>
      <c r="F32" s="19" t="s">
        <v>132</v>
      </c>
      <c r="G32" s="19" t="s">
        <v>115</v>
      </c>
      <c r="H32" s="19" t="s">
        <v>115</v>
      </c>
      <c r="I32" s="19" t="s">
        <v>117</v>
      </c>
    </row>
    <row r="33">
      <c r="A33" s="19" t="s">
        <v>244</v>
      </c>
      <c r="B33" s="19" t="s">
        <v>245</v>
      </c>
      <c r="C33" s="35" t="s">
        <v>246</v>
      </c>
      <c r="D33" s="19" t="s">
        <v>114</v>
      </c>
      <c r="E33" s="19" t="s">
        <v>127</v>
      </c>
      <c r="F33" s="19" t="s">
        <v>132</v>
      </c>
      <c r="G33" s="19" t="s">
        <v>115</v>
      </c>
      <c r="H33" s="19" t="s">
        <v>115</v>
      </c>
      <c r="I33" s="19" t="s">
        <v>117</v>
      </c>
    </row>
    <row r="34">
      <c r="A34" s="19" t="s">
        <v>247</v>
      </c>
      <c r="B34" s="19" t="s">
        <v>248</v>
      </c>
      <c r="C34" s="35">
        <v>19.0</v>
      </c>
      <c r="D34" s="19" t="s">
        <v>114</v>
      </c>
      <c r="E34" s="19" t="s">
        <v>127</v>
      </c>
      <c r="F34" s="19" t="s">
        <v>132</v>
      </c>
      <c r="G34" s="19" t="s">
        <v>115</v>
      </c>
      <c r="H34" s="19" t="s">
        <v>115</v>
      </c>
      <c r="I34" s="19" t="s">
        <v>117</v>
      </c>
    </row>
    <row r="35">
      <c r="A35" s="19" t="s">
        <v>249</v>
      </c>
      <c r="B35" s="19" t="s">
        <v>250</v>
      </c>
      <c r="C35" s="35">
        <v>4.0</v>
      </c>
      <c r="D35" s="19" t="s">
        <v>114</v>
      </c>
      <c r="E35" s="19" t="s">
        <v>127</v>
      </c>
      <c r="F35" s="19" t="s">
        <v>132</v>
      </c>
      <c r="G35" s="19" t="s">
        <v>115</v>
      </c>
      <c r="H35" s="19" t="s">
        <v>115</v>
      </c>
      <c r="I35" s="19" t="s">
        <v>117</v>
      </c>
    </row>
    <row r="36">
      <c r="A36" s="19" t="s">
        <v>251</v>
      </c>
      <c r="B36" s="19" t="s">
        <v>252</v>
      </c>
      <c r="C36" s="35">
        <v>39.0</v>
      </c>
      <c r="D36" s="19" t="s">
        <v>114</v>
      </c>
      <c r="E36" s="19" t="s">
        <v>127</v>
      </c>
      <c r="F36" s="19" t="s">
        <v>132</v>
      </c>
      <c r="G36" s="19" t="s">
        <v>115</v>
      </c>
      <c r="H36" s="19" t="s">
        <v>115</v>
      </c>
      <c r="I36" s="19" t="s">
        <v>117</v>
      </c>
    </row>
    <row r="37" ht="17.25" customHeight="1">
      <c r="A37" s="19" t="s">
        <v>253</v>
      </c>
      <c r="B37" s="19" t="s">
        <v>69</v>
      </c>
      <c r="C37" s="47"/>
      <c r="D37" s="19" t="s">
        <v>114</v>
      </c>
      <c r="E37" s="19" t="s">
        <v>127</v>
      </c>
      <c r="F37" s="19" t="s">
        <v>132</v>
      </c>
      <c r="G37" s="19" t="s">
        <v>115</v>
      </c>
      <c r="H37" s="19" t="s">
        <v>115</v>
      </c>
      <c r="I37" s="19" t="s">
        <v>117</v>
      </c>
    </row>
    <row r="38">
      <c r="A38" s="19" t="s">
        <v>254</v>
      </c>
      <c r="B38" s="19" t="s">
        <v>73</v>
      </c>
      <c r="C38" s="47"/>
      <c r="D38" s="19" t="s">
        <v>114</v>
      </c>
      <c r="E38" s="19" t="s">
        <v>127</v>
      </c>
      <c r="F38" s="19" t="s">
        <v>132</v>
      </c>
      <c r="G38" s="19" t="s">
        <v>115</v>
      </c>
      <c r="H38" s="19" t="s">
        <v>115</v>
      </c>
      <c r="I38" s="19" t="s">
        <v>117</v>
      </c>
      <c r="J38" s="19" t="s">
        <v>255</v>
      </c>
    </row>
    <row r="39">
      <c r="A39" s="19" t="s">
        <v>256</v>
      </c>
      <c r="B39" s="19" t="s">
        <v>76</v>
      </c>
      <c r="C39" s="35" t="s">
        <v>257</v>
      </c>
      <c r="D39" s="19" t="s">
        <v>114</v>
      </c>
      <c r="E39" s="19" t="s">
        <v>127</v>
      </c>
      <c r="F39" s="19" t="s">
        <v>132</v>
      </c>
      <c r="G39" s="19" t="s">
        <v>115</v>
      </c>
      <c r="H39" s="19" t="s">
        <v>115</v>
      </c>
      <c r="I39" s="19" t="s">
        <v>117</v>
      </c>
    </row>
    <row r="40">
      <c r="A40" s="19" t="s">
        <v>258</v>
      </c>
      <c r="B40" s="19" t="s">
        <v>80</v>
      </c>
      <c r="C40" s="35">
        <v>2.3</v>
      </c>
      <c r="D40" s="19" t="s">
        <v>114</v>
      </c>
      <c r="E40" s="19" t="s">
        <v>127</v>
      </c>
      <c r="F40" s="19" t="s">
        <v>132</v>
      </c>
      <c r="G40" s="19" t="s">
        <v>115</v>
      </c>
      <c r="H40" s="19" t="s">
        <v>115</v>
      </c>
      <c r="I40" s="19" t="s">
        <v>117</v>
      </c>
    </row>
    <row r="41">
      <c r="A41" s="19" t="s">
        <v>259</v>
      </c>
      <c r="B41" s="19" t="s">
        <v>82</v>
      </c>
      <c r="C41" s="35">
        <v>2.0</v>
      </c>
      <c r="D41" s="19" t="s">
        <v>114</v>
      </c>
      <c r="E41" s="19" t="s">
        <v>127</v>
      </c>
      <c r="F41" s="19" t="s">
        <v>132</v>
      </c>
      <c r="G41" s="19" t="s">
        <v>115</v>
      </c>
      <c r="H41" s="19" t="s">
        <v>115</v>
      </c>
      <c r="I41" s="19" t="s">
        <v>117</v>
      </c>
    </row>
    <row r="42">
      <c r="A42" s="19" t="s">
        <v>260</v>
      </c>
      <c r="B42" s="19" t="s">
        <v>260</v>
      </c>
      <c r="C42" s="35">
        <v>2.6</v>
      </c>
      <c r="D42" s="19" t="s">
        <v>114</v>
      </c>
      <c r="E42" s="19" t="s">
        <v>132</v>
      </c>
      <c r="F42" s="19" t="s">
        <v>115</v>
      </c>
      <c r="G42" s="19" t="s">
        <v>115</v>
      </c>
      <c r="H42" s="19" t="s">
        <v>115</v>
      </c>
      <c r="I42" s="19" t="s">
        <v>117</v>
      </c>
    </row>
    <row r="43">
      <c r="A43" s="19" t="s">
        <v>261</v>
      </c>
      <c r="B43" s="19" t="s">
        <v>262</v>
      </c>
      <c r="C43" s="35" t="s">
        <v>263</v>
      </c>
      <c r="D43" s="19" t="s">
        <v>114</v>
      </c>
      <c r="E43" s="19" t="s">
        <v>132</v>
      </c>
      <c r="F43" s="19" t="s">
        <v>115</v>
      </c>
      <c r="G43" s="19" t="s">
        <v>115</v>
      </c>
      <c r="H43" s="19" t="s">
        <v>115</v>
      </c>
      <c r="I43" s="19" t="s">
        <v>117</v>
      </c>
    </row>
    <row r="44">
      <c r="A44" s="19" t="s">
        <v>240</v>
      </c>
      <c r="B44" s="19" t="s">
        <v>241</v>
      </c>
      <c r="C44" s="35">
        <v>49.0</v>
      </c>
      <c r="D44" s="19" t="s">
        <v>114</v>
      </c>
      <c r="E44" s="19" t="s">
        <v>132</v>
      </c>
      <c r="F44" s="19" t="s">
        <v>115</v>
      </c>
      <c r="G44" s="19" t="s">
        <v>115</v>
      </c>
      <c r="H44" s="19" t="s">
        <v>115</v>
      </c>
      <c r="I44" s="19" t="s">
        <v>117</v>
      </c>
    </row>
    <row r="45">
      <c r="A45" s="19" t="s">
        <v>264</v>
      </c>
      <c r="B45" s="19" t="s">
        <v>265</v>
      </c>
      <c r="C45" s="35" t="s">
        <v>266</v>
      </c>
      <c r="D45" s="19" t="s">
        <v>114</v>
      </c>
      <c r="E45" s="19" t="s">
        <v>132</v>
      </c>
      <c r="F45" s="19" t="s">
        <v>115</v>
      </c>
      <c r="G45" s="19" t="s">
        <v>115</v>
      </c>
      <c r="H45" s="19" t="s">
        <v>115</v>
      </c>
      <c r="I45" s="19" t="s">
        <v>117</v>
      </c>
      <c r="J45" s="19" t="s">
        <v>267</v>
      </c>
    </row>
    <row r="46">
      <c r="A46" s="39"/>
      <c r="B46" s="39"/>
      <c r="C46" s="40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>
      <c r="A47" s="19" t="s">
        <v>240</v>
      </c>
      <c r="B47" s="19" t="s">
        <v>241</v>
      </c>
      <c r="C47" s="35">
        <v>52.0</v>
      </c>
      <c r="D47" s="19" t="s">
        <v>117</v>
      </c>
      <c r="E47" s="19" t="s">
        <v>115</v>
      </c>
      <c r="F47" s="19" t="s">
        <v>115</v>
      </c>
      <c r="G47" s="19" t="s">
        <v>115</v>
      </c>
      <c r="H47" s="19" t="s">
        <v>115</v>
      </c>
      <c r="I47" s="19" t="s">
        <v>117</v>
      </c>
    </row>
    <row r="48">
      <c r="A48" s="19" t="s">
        <v>247</v>
      </c>
      <c r="B48" s="19" t="s">
        <v>248</v>
      </c>
      <c r="C48" s="35">
        <v>22.0</v>
      </c>
      <c r="D48" s="19" t="s">
        <v>117</v>
      </c>
      <c r="E48" s="19" t="s">
        <v>115</v>
      </c>
      <c r="F48" s="19" t="s">
        <v>115</v>
      </c>
      <c r="G48" s="19" t="s">
        <v>115</v>
      </c>
      <c r="H48" s="19" t="s">
        <v>115</v>
      </c>
      <c r="I48" s="19" t="s">
        <v>117</v>
      </c>
    </row>
    <row r="49">
      <c r="A49" s="19" t="s">
        <v>268</v>
      </c>
      <c r="B49" s="19" t="s">
        <v>269</v>
      </c>
      <c r="C49" s="19">
        <v>24.0</v>
      </c>
      <c r="D49" s="19" t="s">
        <v>117</v>
      </c>
      <c r="E49" s="19" t="s">
        <v>115</v>
      </c>
      <c r="F49" s="19" t="s">
        <v>115</v>
      </c>
      <c r="G49" s="19" t="s">
        <v>115</v>
      </c>
      <c r="H49" s="19" t="s">
        <v>115</v>
      </c>
      <c r="I49" s="19" t="s">
        <v>117</v>
      </c>
    </row>
    <row r="50">
      <c r="A50" s="19" t="s">
        <v>270</v>
      </c>
      <c r="B50" s="19" t="s">
        <v>271</v>
      </c>
      <c r="C50" s="35" t="s">
        <v>272</v>
      </c>
      <c r="D50" s="19" t="s">
        <v>117</v>
      </c>
      <c r="E50" s="19" t="s">
        <v>115</v>
      </c>
      <c r="F50" s="19" t="s">
        <v>115</v>
      </c>
      <c r="G50" s="19" t="s">
        <v>115</v>
      </c>
      <c r="H50" s="19" t="s">
        <v>115</v>
      </c>
      <c r="I50" s="19" t="s">
        <v>117</v>
      </c>
    </row>
    <row r="51">
      <c r="A51" s="19" t="s">
        <v>273</v>
      </c>
      <c r="B51" s="19" t="s">
        <v>274</v>
      </c>
      <c r="C51" s="19">
        <v>2.13</v>
      </c>
      <c r="D51" s="19" t="s">
        <v>117</v>
      </c>
      <c r="E51" s="19" t="s">
        <v>139</v>
      </c>
      <c r="F51" s="19" t="s">
        <v>115</v>
      </c>
      <c r="G51" s="19" t="s">
        <v>115</v>
      </c>
      <c r="H51" s="19" t="s">
        <v>115</v>
      </c>
      <c r="I51" s="19" t="s">
        <v>117</v>
      </c>
    </row>
    <row r="52">
      <c r="A52" s="19" t="s">
        <v>275</v>
      </c>
      <c r="B52" s="19" t="s">
        <v>276</v>
      </c>
      <c r="C52" s="47"/>
      <c r="D52" s="19" t="s">
        <v>117</v>
      </c>
      <c r="E52" s="19" t="s">
        <v>139</v>
      </c>
      <c r="F52" s="19" t="s">
        <v>115</v>
      </c>
      <c r="G52" s="19" t="s">
        <v>115</v>
      </c>
      <c r="H52" s="19" t="s">
        <v>115</v>
      </c>
      <c r="I52" s="19" t="s">
        <v>117</v>
      </c>
      <c r="J52" s="19" t="s">
        <v>277</v>
      </c>
    </row>
    <row r="53">
      <c r="A53" s="19" t="s">
        <v>278</v>
      </c>
      <c r="B53" s="19" t="s">
        <v>279</v>
      </c>
      <c r="C53" s="35" t="s">
        <v>280</v>
      </c>
      <c r="D53" s="19" t="s">
        <v>117</v>
      </c>
      <c r="E53" s="19" t="s">
        <v>139</v>
      </c>
      <c r="F53" s="19" t="s">
        <v>115</v>
      </c>
      <c r="G53" s="19" t="s">
        <v>115</v>
      </c>
      <c r="H53" s="19" t="s">
        <v>115</v>
      </c>
      <c r="I53" s="19" t="s">
        <v>117</v>
      </c>
    </row>
    <row r="54">
      <c r="A54" s="19" t="s">
        <v>281</v>
      </c>
      <c r="B54" s="19" t="s">
        <v>282</v>
      </c>
      <c r="C54" s="35">
        <v>6.1</v>
      </c>
      <c r="D54" s="19" t="s">
        <v>117</v>
      </c>
      <c r="E54" s="19" t="s">
        <v>142</v>
      </c>
      <c r="F54" s="19" t="s">
        <v>115</v>
      </c>
      <c r="G54" s="19" t="s">
        <v>115</v>
      </c>
      <c r="H54" s="19" t="s">
        <v>115</v>
      </c>
      <c r="I54" s="19" t="s">
        <v>117</v>
      </c>
    </row>
    <row r="55">
      <c r="A55" s="19" t="s">
        <v>283</v>
      </c>
      <c r="B55" s="19" t="s">
        <v>284</v>
      </c>
      <c r="C55" s="35" t="s">
        <v>285</v>
      </c>
      <c r="D55" s="19" t="s">
        <v>117</v>
      </c>
      <c r="E55" s="19" t="s">
        <v>142</v>
      </c>
      <c r="F55" s="19" t="s">
        <v>115</v>
      </c>
      <c r="G55" s="19" t="s">
        <v>115</v>
      </c>
      <c r="H55" s="19" t="s">
        <v>115</v>
      </c>
      <c r="I55" s="19" t="s">
        <v>117</v>
      </c>
      <c r="J55" s="19" t="s">
        <v>286</v>
      </c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>
      <c r="A57" s="19" t="s">
        <v>287</v>
      </c>
      <c r="B57" s="19" t="s">
        <v>288</v>
      </c>
      <c r="C57" s="35">
        <v>2.9</v>
      </c>
      <c r="D57" s="19" t="s">
        <v>145</v>
      </c>
      <c r="E57" s="19" t="s">
        <v>115</v>
      </c>
      <c r="F57" s="19" t="s">
        <v>115</v>
      </c>
      <c r="G57" s="19" t="s">
        <v>115</v>
      </c>
      <c r="H57" s="19" t="s">
        <v>115</v>
      </c>
      <c r="I57" s="19" t="s">
        <v>117</v>
      </c>
    </row>
    <row r="58">
      <c r="A58" s="19" t="s">
        <v>281</v>
      </c>
      <c r="B58" s="19" t="s">
        <v>282</v>
      </c>
      <c r="C58" s="35">
        <v>2.3</v>
      </c>
      <c r="D58" s="19" t="s">
        <v>145</v>
      </c>
      <c r="E58" s="19" t="s">
        <v>142</v>
      </c>
      <c r="F58" s="19" t="s">
        <v>157</v>
      </c>
      <c r="G58" s="19" t="s">
        <v>148</v>
      </c>
      <c r="H58" s="19" t="s">
        <v>115</v>
      </c>
      <c r="I58" s="19" t="s">
        <v>117</v>
      </c>
    </row>
    <row r="59">
      <c r="A59" s="19" t="s">
        <v>289</v>
      </c>
      <c r="B59" s="19" t="s">
        <v>289</v>
      </c>
      <c r="C59" s="35">
        <v>5.2</v>
      </c>
      <c r="D59" s="19" t="s">
        <v>145</v>
      </c>
      <c r="E59" s="19" t="s">
        <v>142</v>
      </c>
      <c r="F59" s="19" t="s">
        <v>162</v>
      </c>
      <c r="G59" s="19" t="s">
        <v>115</v>
      </c>
      <c r="H59" s="19" t="s">
        <v>115</v>
      </c>
      <c r="I59" s="19" t="s">
        <v>117</v>
      </c>
    </row>
    <row r="60">
      <c r="A60" s="19" t="s">
        <v>289</v>
      </c>
      <c r="B60" s="19" t="s">
        <v>289</v>
      </c>
      <c r="C60" s="35">
        <v>3.3</v>
      </c>
      <c r="D60" s="19" t="s">
        <v>145</v>
      </c>
      <c r="E60" s="19" t="s">
        <v>142</v>
      </c>
      <c r="F60" s="19" t="s">
        <v>157</v>
      </c>
      <c r="G60" s="19" t="s">
        <v>148</v>
      </c>
      <c r="H60" s="19" t="s">
        <v>115</v>
      </c>
      <c r="I60" s="19" t="s">
        <v>117</v>
      </c>
    </row>
    <row r="61">
      <c r="A61" s="50" t="s">
        <v>290</v>
      </c>
      <c r="B61" s="50" t="s">
        <v>291</v>
      </c>
      <c r="C61" s="35">
        <v>2.1</v>
      </c>
      <c r="D61" s="19" t="s">
        <v>145</v>
      </c>
      <c r="E61" s="19" t="s">
        <v>142</v>
      </c>
      <c r="F61" s="19" t="s">
        <v>115</v>
      </c>
      <c r="G61" s="19" t="s">
        <v>115</v>
      </c>
      <c r="H61" s="19" t="s">
        <v>115</v>
      </c>
      <c r="I61" s="19" t="s">
        <v>117</v>
      </c>
      <c r="J61" s="19" t="s">
        <v>292</v>
      </c>
    </row>
    <row r="62">
      <c r="A62" s="19" t="s">
        <v>293</v>
      </c>
      <c r="B62" s="19" t="s">
        <v>293</v>
      </c>
      <c r="C62" s="35">
        <v>3.3</v>
      </c>
      <c r="D62" s="19" t="s">
        <v>145</v>
      </c>
      <c r="E62" s="19" t="s">
        <v>142</v>
      </c>
      <c r="F62" s="19" t="s">
        <v>115</v>
      </c>
      <c r="G62" s="19" t="s">
        <v>115</v>
      </c>
      <c r="H62" s="19" t="s">
        <v>115</v>
      </c>
      <c r="I62" s="19" t="s">
        <v>117</v>
      </c>
    </row>
    <row r="63">
      <c r="A63" s="19" t="s">
        <v>290</v>
      </c>
      <c r="B63" s="19" t="s">
        <v>290</v>
      </c>
      <c r="C63" s="19">
        <v>4.15</v>
      </c>
      <c r="D63" s="19" t="s">
        <v>145</v>
      </c>
      <c r="E63" s="19" t="s">
        <v>142</v>
      </c>
      <c r="F63" s="19" t="s">
        <v>115</v>
      </c>
      <c r="G63" s="19" t="s">
        <v>115</v>
      </c>
      <c r="H63" s="19" t="s">
        <v>115</v>
      </c>
      <c r="I63" s="19" t="s">
        <v>117</v>
      </c>
    </row>
    <row r="67">
      <c r="C67" s="47"/>
    </row>
    <row r="68">
      <c r="C68" s="47"/>
    </row>
    <row r="69">
      <c r="C69" s="47"/>
    </row>
    <row r="70">
      <c r="C70" s="47"/>
    </row>
    <row r="71">
      <c r="C71" s="47"/>
    </row>
    <row r="72">
      <c r="C72" s="47"/>
    </row>
    <row r="73">
      <c r="C73" s="47"/>
    </row>
    <row r="74">
      <c r="C74" s="47"/>
    </row>
    <row r="75">
      <c r="C75" s="47"/>
    </row>
    <row r="76">
      <c r="C76" s="47"/>
    </row>
    <row r="77">
      <c r="C77" s="47"/>
    </row>
    <row r="78">
      <c r="C78" s="47"/>
    </row>
    <row r="79">
      <c r="C79" s="47"/>
    </row>
    <row r="80">
      <c r="C80" s="47"/>
    </row>
    <row r="81">
      <c r="C81" s="47"/>
    </row>
    <row r="82">
      <c r="C82" s="47"/>
    </row>
    <row r="83">
      <c r="C83" s="47"/>
    </row>
    <row r="84">
      <c r="C84" s="47"/>
    </row>
    <row r="85">
      <c r="C85" s="47"/>
    </row>
    <row r="86">
      <c r="C86" s="47"/>
    </row>
    <row r="87">
      <c r="C87" s="47"/>
    </row>
    <row r="88">
      <c r="C88" s="47"/>
    </row>
    <row r="89">
      <c r="C89" s="47"/>
    </row>
    <row r="90">
      <c r="C90" s="47"/>
    </row>
    <row r="91">
      <c r="C91" s="47"/>
    </row>
    <row r="92">
      <c r="C92" s="47"/>
    </row>
    <row r="93">
      <c r="C93" s="47"/>
    </row>
    <row r="94">
      <c r="C94" s="47"/>
    </row>
    <row r="95">
      <c r="C95" s="47"/>
    </row>
    <row r="96">
      <c r="C96" s="47"/>
    </row>
    <row r="97">
      <c r="C97" s="47"/>
    </row>
    <row r="98">
      <c r="C98" s="47"/>
    </row>
    <row r="99">
      <c r="C99" s="47"/>
    </row>
    <row r="100">
      <c r="C100" s="47"/>
    </row>
    <row r="101">
      <c r="C101" s="47"/>
    </row>
    <row r="102">
      <c r="C102" s="47"/>
    </row>
    <row r="103">
      <c r="C103" s="47"/>
    </row>
    <row r="104">
      <c r="C104" s="47"/>
    </row>
    <row r="105">
      <c r="C105" s="47"/>
    </row>
    <row r="106">
      <c r="C106" s="47"/>
    </row>
    <row r="107">
      <c r="C107" s="47"/>
    </row>
    <row r="108">
      <c r="C108" s="47"/>
    </row>
    <row r="109">
      <c r="C109" s="47"/>
    </row>
    <row r="110">
      <c r="C110" s="47"/>
    </row>
    <row r="111">
      <c r="C111" s="47"/>
    </row>
    <row r="112">
      <c r="C112" s="47"/>
    </row>
    <row r="113">
      <c r="C113" s="47"/>
    </row>
    <row r="114">
      <c r="C114" s="47"/>
    </row>
    <row r="115">
      <c r="C115" s="47"/>
    </row>
    <row r="116">
      <c r="C116" s="47"/>
    </row>
    <row r="117">
      <c r="C117" s="47"/>
    </row>
    <row r="118">
      <c r="C118" s="47"/>
    </row>
    <row r="119">
      <c r="C119" s="47"/>
    </row>
    <row r="120">
      <c r="C120" s="47"/>
    </row>
    <row r="121">
      <c r="C121" s="47"/>
    </row>
    <row r="122">
      <c r="C122" s="47"/>
    </row>
    <row r="123">
      <c r="C123" s="47"/>
    </row>
    <row r="124">
      <c r="C124" s="47"/>
    </row>
    <row r="125">
      <c r="C125" s="47"/>
    </row>
    <row r="126">
      <c r="C126" s="47"/>
    </row>
    <row r="127">
      <c r="C127" s="47"/>
    </row>
    <row r="128">
      <c r="C128" s="47"/>
    </row>
    <row r="129">
      <c r="C129" s="47"/>
    </row>
    <row r="130">
      <c r="C130" s="47"/>
    </row>
    <row r="131">
      <c r="C131" s="47"/>
    </row>
    <row r="132">
      <c r="C132" s="47"/>
    </row>
    <row r="133">
      <c r="C133" s="47"/>
    </row>
    <row r="134">
      <c r="C134" s="47"/>
    </row>
    <row r="135">
      <c r="C135" s="47"/>
    </row>
    <row r="136">
      <c r="C136" s="47"/>
    </row>
    <row r="137">
      <c r="C137" s="47"/>
    </row>
    <row r="138">
      <c r="C138" s="47"/>
    </row>
    <row r="139">
      <c r="C139" s="47"/>
    </row>
    <row r="140">
      <c r="C140" s="47"/>
    </row>
    <row r="141">
      <c r="C141" s="47"/>
    </row>
    <row r="142">
      <c r="C142" s="47"/>
    </row>
    <row r="143">
      <c r="C143" s="47"/>
    </row>
    <row r="144">
      <c r="C144" s="47"/>
    </row>
    <row r="145">
      <c r="C145" s="47"/>
    </row>
    <row r="146">
      <c r="C146" s="47"/>
    </row>
    <row r="147">
      <c r="C147" s="47"/>
    </row>
    <row r="148">
      <c r="C148" s="47"/>
    </row>
    <row r="149">
      <c r="C149" s="47"/>
    </row>
    <row r="150">
      <c r="C150" s="47"/>
    </row>
    <row r="151">
      <c r="C151" s="47"/>
    </row>
    <row r="152">
      <c r="C152" s="47"/>
    </row>
    <row r="153">
      <c r="C153" s="47"/>
    </row>
    <row r="154">
      <c r="C154" s="47"/>
    </row>
    <row r="155">
      <c r="C155" s="47"/>
    </row>
    <row r="156">
      <c r="C156" s="47"/>
    </row>
    <row r="157">
      <c r="C157" s="47"/>
    </row>
    <row r="158">
      <c r="C158" s="47"/>
    </row>
    <row r="159">
      <c r="C159" s="47"/>
    </row>
    <row r="160">
      <c r="C160" s="47"/>
    </row>
    <row r="161">
      <c r="C161" s="47"/>
    </row>
    <row r="162">
      <c r="C162" s="47"/>
    </row>
    <row r="163">
      <c r="C163" s="47"/>
    </row>
    <row r="164">
      <c r="C164" s="47"/>
    </row>
    <row r="165">
      <c r="C165" s="47"/>
    </row>
    <row r="166">
      <c r="C166" s="47"/>
    </row>
    <row r="167">
      <c r="C167" s="47"/>
    </row>
    <row r="168">
      <c r="C168" s="47"/>
    </row>
    <row r="169">
      <c r="C169" s="47"/>
    </row>
    <row r="170">
      <c r="C170" s="47"/>
    </row>
    <row r="171">
      <c r="C171" s="47"/>
    </row>
    <row r="172">
      <c r="C172" s="47"/>
    </row>
    <row r="173">
      <c r="C173" s="47"/>
    </row>
    <row r="174">
      <c r="C174" s="47"/>
    </row>
    <row r="175">
      <c r="C175" s="47"/>
    </row>
    <row r="176">
      <c r="C176" s="47"/>
    </row>
    <row r="177">
      <c r="C177" s="47"/>
    </row>
    <row r="178">
      <c r="C178" s="47"/>
    </row>
    <row r="179">
      <c r="C179" s="47"/>
    </row>
    <row r="180">
      <c r="C180" s="47"/>
    </row>
    <row r="181">
      <c r="C181" s="47"/>
    </row>
    <row r="182">
      <c r="C182" s="47"/>
    </row>
    <row r="183">
      <c r="C183" s="47"/>
    </row>
    <row r="184">
      <c r="C184" s="47"/>
    </row>
    <row r="185">
      <c r="C185" s="47"/>
    </row>
    <row r="186">
      <c r="C186" s="47"/>
    </row>
    <row r="187">
      <c r="C187" s="47"/>
    </row>
    <row r="188">
      <c r="C188" s="47"/>
    </row>
    <row r="189">
      <c r="C189" s="47"/>
    </row>
    <row r="190">
      <c r="C190" s="47"/>
    </row>
    <row r="191">
      <c r="C191" s="47"/>
    </row>
    <row r="192">
      <c r="C192" s="47"/>
    </row>
    <row r="193">
      <c r="C193" s="47"/>
    </row>
    <row r="194">
      <c r="C194" s="47"/>
    </row>
    <row r="195">
      <c r="C195" s="47"/>
    </row>
    <row r="196">
      <c r="C196" s="47"/>
    </row>
    <row r="197">
      <c r="C197" s="47"/>
    </row>
    <row r="198">
      <c r="C198" s="47"/>
    </row>
    <row r="199">
      <c r="C199" s="47"/>
    </row>
    <row r="200">
      <c r="C200" s="47"/>
    </row>
    <row r="201">
      <c r="C201" s="47"/>
    </row>
    <row r="202">
      <c r="C202" s="47"/>
    </row>
    <row r="203">
      <c r="C203" s="47"/>
    </row>
    <row r="204">
      <c r="C204" s="47"/>
    </row>
    <row r="205">
      <c r="C205" s="47"/>
    </row>
    <row r="206">
      <c r="C206" s="47"/>
    </row>
    <row r="207">
      <c r="C207" s="47"/>
    </row>
    <row r="208">
      <c r="C208" s="47"/>
    </row>
    <row r="209">
      <c r="C209" s="47"/>
    </row>
    <row r="210">
      <c r="C210" s="47"/>
    </row>
    <row r="211">
      <c r="C211" s="47"/>
    </row>
    <row r="212">
      <c r="C212" s="47"/>
    </row>
    <row r="213">
      <c r="C213" s="47"/>
    </row>
    <row r="214">
      <c r="C214" s="47"/>
    </row>
    <row r="215">
      <c r="C215" s="47"/>
    </row>
    <row r="216">
      <c r="C216" s="47"/>
    </row>
    <row r="217">
      <c r="C217" s="47"/>
    </row>
    <row r="218">
      <c r="C218" s="47"/>
    </row>
    <row r="219">
      <c r="C219" s="47"/>
    </row>
    <row r="220">
      <c r="C220" s="47"/>
    </row>
    <row r="221">
      <c r="C221" s="47"/>
    </row>
    <row r="222">
      <c r="C222" s="47"/>
    </row>
    <row r="223">
      <c r="C223" s="47"/>
    </row>
    <row r="224">
      <c r="C224" s="47"/>
    </row>
    <row r="225">
      <c r="C225" s="47"/>
    </row>
    <row r="226">
      <c r="C226" s="47"/>
    </row>
    <row r="227">
      <c r="C227" s="47"/>
    </row>
    <row r="228">
      <c r="C228" s="47"/>
    </row>
    <row r="229">
      <c r="C229" s="47"/>
    </row>
    <row r="230">
      <c r="C230" s="47"/>
    </row>
    <row r="231">
      <c r="C231" s="47"/>
    </row>
    <row r="232">
      <c r="C232" s="47"/>
    </row>
    <row r="233">
      <c r="C233" s="47"/>
    </row>
    <row r="234">
      <c r="C234" s="47"/>
    </row>
    <row r="235">
      <c r="C235" s="47"/>
    </row>
    <row r="236">
      <c r="C236" s="47"/>
    </row>
    <row r="237">
      <c r="C237" s="47"/>
    </row>
    <row r="238">
      <c r="C238" s="47"/>
    </row>
    <row r="239">
      <c r="C239" s="47"/>
    </row>
    <row r="240">
      <c r="C240" s="47"/>
    </row>
    <row r="241">
      <c r="C241" s="47"/>
    </row>
    <row r="242">
      <c r="C242" s="47"/>
    </row>
    <row r="243">
      <c r="C243" s="47"/>
    </row>
    <row r="244">
      <c r="C244" s="47"/>
    </row>
    <row r="245">
      <c r="C245" s="47"/>
    </row>
    <row r="246">
      <c r="C246" s="47"/>
    </row>
    <row r="247">
      <c r="C247" s="47"/>
    </row>
    <row r="248">
      <c r="C248" s="47"/>
    </row>
    <row r="249">
      <c r="C249" s="47"/>
    </row>
    <row r="250">
      <c r="C250" s="47"/>
    </row>
    <row r="251">
      <c r="C251" s="47"/>
    </row>
    <row r="252">
      <c r="C252" s="47"/>
    </row>
    <row r="253">
      <c r="C253" s="47"/>
    </row>
    <row r="254">
      <c r="C254" s="47"/>
    </row>
    <row r="255">
      <c r="C255" s="47"/>
    </row>
    <row r="256">
      <c r="C256" s="47"/>
    </row>
    <row r="257">
      <c r="C257" s="47"/>
    </row>
    <row r="258">
      <c r="C258" s="47"/>
    </row>
    <row r="259">
      <c r="C259" s="47"/>
    </row>
    <row r="260">
      <c r="C260" s="47"/>
    </row>
    <row r="261">
      <c r="C261" s="47"/>
    </row>
    <row r="262">
      <c r="C262" s="47"/>
    </row>
    <row r="263">
      <c r="C263" s="47"/>
    </row>
    <row r="264">
      <c r="C264" s="47"/>
    </row>
    <row r="265">
      <c r="C265" s="47"/>
    </row>
    <row r="266">
      <c r="C266" s="47"/>
    </row>
    <row r="267">
      <c r="C267" s="47"/>
    </row>
    <row r="268">
      <c r="C268" s="47"/>
    </row>
    <row r="269">
      <c r="C269" s="47"/>
    </row>
    <row r="270">
      <c r="C270" s="47"/>
    </row>
    <row r="271">
      <c r="C271" s="47"/>
    </row>
    <row r="272">
      <c r="C272" s="47"/>
    </row>
    <row r="273">
      <c r="C273" s="47"/>
    </row>
    <row r="274">
      <c r="C274" s="47"/>
    </row>
    <row r="275">
      <c r="C275" s="47"/>
    </row>
    <row r="276">
      <c r="C276" s="47"/>
    </row>
    <row r="277">
      <c r="C277" s="47"/>
    </row>
    <row r="278">
      <c r="C278" s="47"/>
    </row>
    <row r="279">
      <c r="C279" s="47"/>
    </row>
    <row r="280">
      <c r="C280" s="47"/>
    </row>
    <row r="281">
      <c r="C281" s="47"/>
    </row>
    <row r="282">
      <c r="C282" s="47"/>
    </row>
    <row r="283">
      <c r="C283" s="47"/>
    </row>
    <row r="284">
      <c r="C284" s="47"/>
    </row>
    <row r="285">
      <c r="C285" s="47"/>
    </row>
    <row r="286">
      <c r="C286" s="47"/>
    </row>
    <row r="287">
      <c r="C287" s="47"/>
    </row>
    <row r="288">
      <c r="C288" s="47"/>
    </row>
    <row r="289">
      <c r="C289" s="47"/>
    </row>
    <row r="290">
      <c r="C290" s="47"/>
    </row>
    <row r="291">
      <c r="C291" s="47"/>
    </row>
    <row r="292">
      <c r="C292" s="47"/>
    </row>
    <row r="293">
      <c r="C293" s="47"/>
    </row>
    <row r="294">
      <c r="C294" s="47"/>
    </row>
    <row r="295">
      <c r="C295" s="47"/>
    </row>
    <row r="296">
      <c r="C296" s="47"/>
    </row>
    <row r="297">
      <c r="C297" s="47"/>
    </row>
    <row r="298">
      <c r="C298" s="47"/>
    </row>
    <row r="299">
      <c r="C299" s="47"/>
    </row>
    <row r="300">
      <c r="C300" s="47"/>
    </row>
    <row r="301">
      <c r="C301" s="47"/>
    </row>
    <row r="302">
      <c r="C302" s="47"/>
    </row>
    <row r="303">
      <c r="C303" s="47"/>
    </row>
    <row r="304">
      <c r="C304" s="47"/>
    </row>
    <row r="305">
      <c r="C305" s="47"/>
    </row>
    <row r="306">
      <c r="C306" s="47"/>
    </row>
    <row r="307">
      <c r="C307" s="47"/>
    </row>
    <row r="308">
      <c r="C308" s="47"/>
    </row>
    <row r="309">
      <c r="C309" s="47"/>
    </row>
    <row r="310">
      <c r="C310" s="47"/>
    </row>
    <row r="311">
      <c r="C311" s="47"/>
    </row>
    <row r="312">
      <c r="C312" s="47"/>
    </row>
    <row r="313">
      <c r="C313" s="47"/>
    </row>
    <row r="314">
      <c r="C314" s="47"/>
    </row>
    <row r="315">
      <c r="C315" s="47"/>
    </row>
    <row r="316">
      <c r="C316" s="47"/>
    </row>
    <row r="317">
      <c r="C317" s="47"/>
    </row>
    <row r="318">
      <c r="C318" s="47"/>
    </row>
    <row r="319">
      <c r="C319" s="47"/>
    </row>
    <row r="320">
      <c r="C320" s="47"/>
    </row>
    <row r="321">
      <c r="C321" s="47"/>
    </row>
    <row r="322">
      <c r="C322" s="47"/>
    </row>
    <row r="323">
      <c r="C323" s="47"/>
    </row>
    <row r="324">
      <c r="C324" s="47"/>
    </row>
    <row r="325">
      <c r="C325" s="47"/>
    </row>
    <row r="326">
      <c r="C326" s="47"/>
    </row>
    <row r="327">
      <c r="C327" s="47"/>
    </row>
    <row r="328">
      <c r="C328" s="47"/>
    </row>
    <row r="329">
      <c r="C329" s="47"/>
    </row>
    <row r="330">
      <c r="C330" s="47"/>
    </row>
    <row r="331">
      <c r="C331" s="47"/>
    </row>
    <row r="332">
      <c r="C332" s="47"/>
    </row>
    <row r="333">
      <c r="C333" s="47"/>
    </row>
    <row r="334">
      <c r="C334" s="47"/>
    </row>
    <row r="335">
      <c r="C335" s="47"/>
    </row>
    <row r="336">
      <c r="C336" s="47"/>
    </row>
    <row r="337">
      <c r="C337" s="47"/>
    </row>
    <row r="338">
      <c r="C338" s="47"/>
    </row>
    <row r="339">
      <c r="C339" s="47"/>
    </row>
    <row r="340">
      <c r="C340" s="47"/>
    </row>
    <row r="341">
      <c r="C341" s="47"/>
    </row>
    <row r="342">
      <c r="C342" s="47"/>
    </row>
    <row r="343">
      <c r="C343" s="47"/>
    </row>
    <row r="344">
      <c r="C344" s="47"/>
    </row>
    <row r="345">
      <c r="C345" s="47"/>
    </row>
    <row r="346">
      <c r="C346" s="47"/>
    </row>
    <row r="347">
      <c r="C347" s="47"/>
    </row>
    <row r="348">
      <c r="C348" s="47"/>
    </row>
    <row r="349">
      <c r="C349" s="47"/>
    </row>
    <row r="350">
      <c r="C350" s="47"/>
    </row>
    <row r="351">
      <c r="C351" s="47"/>
    </row>
    <row r="352">
      <c r="C352" s="47"/>
    </row>
    <row r="353">
      <c r="C353" s="47"/>
    </row>
    <row r="354">
      <c r="C354" s="47"/>
    </row>
    <row r="355">
      <c r="C355" s="47"/>
    </row>
    <row r="356">
      <c r="C356" s="47"/>
    </row>
    <row r="357">
      <c r="C357" s="47"/>
    </row>
    <row r="358">
      <c r="C358" s="47"/>
    </row>
    <row r="359">
      <c r="C359" s="47"/>
    </row>
    <row r="360">
      <c r="C360" s="47"/>
    </row>
    <row r="361">
      <c r="C361" s="47"/>
    </row>
    <row r="362">
      <c r="C362" s="47"/>
    </row>
    <row r="363">
      <c r="C363" s="47"/>
    </row>
    <row r="364">
      <c r="C364" s="47"/>
    </row>
    <row r="365">
      <c r="C365" s="47"/>
    </row>
    <row r="366">
      <c r="C366" s="47"/>
    </row>
    <row r="367">
      <c r="C367" s="47"/>
    </row>
    <row r="368">
      <c r="C368" s="47"/>
    </row>
    <row r="369">
      <c r="C369" s="47"/>
    </row>
    <row r="370">
      <c r="C370" s="47"/>
    </row>
    <row r="371">
      <c r="C371" s="47"/>
    </row>
    <row r="372">
      <c r="C372" s="47"/>
    </row>
    <row r="373">
      <c r="C373" s="47"/>
    </row>
    <row r="374">
      <c r="C374" s="47"/>
    </row>
    <row r="375">
      <c r="C375" s="47"/>
    </row>
    <row r="376">
      <c r="C376" s="47"/>
    </row>
    <row r="377">
      <c r="C377" s="47"/>
    </row>
    <row r="378">
      <c r="C378" s="47"/>
    </row>
    <row r="379">
      <c r="C379" s="47"/>
    </row>
    <row r="380">
      <c r="C380" s="47"/>
    </row>
    <row r="381">
      <c r="C381" s="47"/>
    </row>
    <row r="382">
      <c r="C382" s="47"/>
    </row>
    <row r="383">
      <c r="C383" s="47"/>
    </row>
    <row r="384">
      <c r="C384" s="47"/>
    </row>
    <row r="385">
      <c r="C385" s="47"/>
    </row>
    <row r="386">
      <c r="C386" s="47"/>
    </row>
    <row r="387">
      <c r="C387" s="47"/>
    </row>
    <row r="388">
      <c r="C388" s="47"/>
    </row>
    <row r="389">
      <c r="C389" s="47"/>
    </row>
    <row r="390">
      <c r="C390" s="47"/>
    </row>
    <row r="391">
      <c r="C391" s="47"/>
    </row>
    <row r="392">
      <c r="C392" s="47"/>
    </row>
    <row r="393">
      <c r="C393" s="47"/>
    </row>
    <row r="394">
      <c r="C394" s="47"/>
    </row>
    <row r="395">
      <c r="C395" s="47"/>
    </row>
    <row r="396">
      <c r="C396" s="47"/>
    </row>
    <row r="397">
      <c r="C397" s="47"/>
    </row>
    <row r="398">
      <c r="C398" s="47"/>
    </row>
    <row r="399">
      <c r="C399" s="47"/>
    </row>
    <row r="400">
      <c r="C400" s="47"/>
    </row>
    <row r="401">
      <c r="C401" s="47"/>
    </row>
    <row r="402">
      <c r="C402" s="47"/>
    </row>
    <row r="403">
      <c r="C403" s="47"/>
    </row>
    <row r="404">
      <c r="C404" s="47"/>
    </row>
    <row r="405">
      <c r="C405" s="47"/>
    </row>
    <row r="406">
      <c r="C406" s="47"/>
    </row>
    <row r="407">
      <c r="C407" s="47"/>
    </row>
    <row r="408">
      <c r="C408" s="47"/>
    </row>
    <row r="409">
      <c r="C409" s="47"/>
    </row>
    <row r="410">
      <c r="C410" s="47"/>
    </row>
    <row r="411">
      <c r="C411" s="47"/>
    </row>
    <row r="412">
      <c r="C412" s="47"/>
    </row>
    <row r="413">
      <c r="C413" s="47"/>
    </row>
    <row r="414">
      <c r="C414" s="47"/>
    </row>
    <row r="415">
      <c r="C415" s="47"/>
    </row>
    <row r="416">
      <c r="C416" s="47"/>
    </row>
    <row r="417">
      <c r="C417" s="47"/>
    </row>
    <row r="418">
      <c r="C418" s="47"/>
    </row>
    <row r="419">
      <c r="C419" s="47"/>
    </row>
    <row r="420">
      <c r="C420" s="47"/>
    </row>
    <row r="421">
      <c r="C421" s="47"/>
    </row>
    <row r="422">
      <c r="C422" s="47"/>
    </row>
    <row r="423">
      <c r="C423" s="47"/>
    </row>
    <row r="424">
      <c r="C424" s="47"/>
    </row>
    <row r="425">
      <c r="C425" s="47"/>
    </row>
    <row r="426">
      <c r="C426" s="47"/>
    </row>
    <row r="427">
      <c r="C427" s="47"/>
    </row>
    <row r="428">
      <c r="C428" s="47"/>
    </row>
    <row r="429">
      <c r="C429" s="47"/>
    </row>
    <row r="430">
      <c r="C430" s="47"/>
    </row>
    <row r="431">
      <c r="C431" s="47"/>
    </row>
    <row r="432">
      <c r="C432" s="47"/>
    </row>
    <row r="433">
      <c r="C433" s="47"/>
    </row>
    <row r="434">
      <c r="C434" s="47"/>
    </row>
    <row r="435">
      <c r="C435" s="47"/>
    </row>
    <row r="436">
      <c r="C436" s="47"/>
    </row>
    <row r="437">
      <c r="C437" s="47"/>
    </row>
    <row r="438">
      <c r="C438" s="47"/>
    </row>
    <row r="439">
      <c r="C439" s="47"/>
    </row>
    <row r="440">
      <c r="C440" s="47"/>
    </row>
    <row r="441">
      <c r="C441" s="47"/>
    </row>
    <row r="442">
      <c r="C442" s="47"/>
    </row>
    <row r="443">
      <c r="C443" s="47"/>
    </row>
    <row r="444">
      <c r="C444" s="47"/>
    </row>
    <row r="445">
      <c r="C445" s="47"/>
    </row>
    <row r="446">
      <c r="C446" s="47"/>
    </row>
    <row r="447">
      <c r="C447" s="47"/>
    </row>
    <row r="448">
      <c r="C448" s="47"/>
    </row>
    <row r="449">
      <c r="C449" s="47"/>
    </row>
    <row r="450">
      <c r="C450" s="47"/>
    </row>
    <row r="451">
      <c r="C451" s="47"/>
    </row>
    <row r="452">
      <c r="C452" s="47"/>
    </row>
    <row r="453">
      <c r="C453" s="47"/>
    </row>
    <row r="454">
      <c r="C454" s="47"/>
    </row>
    <row r="455">
      <c r="C455" s="47"/>
    </row>
    <row r="456">
      <c r="C456" s="47"/>
    </row>
    <row r="457">
      <c r="C457" s="47"/>
    </row>
    <row r="458">
      <c r="C458" s="47"/>
    </row>
    <row r="459">
      <c r="C459" s="47"/>
    </row>
    <row r="460">
      <c r="C460" s="47"/>
    </row>
    <row r="461">
      <c r="C461" s="47"/>
    </row>
    <row r="462">
      <c r="C462" s="47"/>
    </row>
    <row r="463">
      <c r="C463" s="47"/>
    </row>
    <row r="464">
      <c r="C464" s="47"/>
    </row>
    <row r="465">
      <c r="C465" s="47"/>
    </row>
    <row r="466">
      <c r="C466" s="47"/>
    </row>
    <row r="467">
      <c r="C467" s="47"/>
    </row>
    <row r="468">
      <c r="C468" s="47"/>
    </row>
    <row r="469">
      <c r="C469" s="47"/>
    </row>
    <row r="470">
      <c r="C470" s="47"/>
    </row>
    <row r="471">
      <c r="C471" s="47"/>
    </row>
    <row r="472">
      <c r="C472" s="47"/>
    </row>
    <row r="473">
      <c r="C473" s="47"/>
    </row>
    <row r="474">
      <c r="C474" s="47"/>
    </row>
    <row r="475">
      <c r="C475" s="47"/>
    </row>
    <row r="476">
      <c r="C476" s="47"/>
    </row>
    <row r="477">
      <c r="C477" s="47"/>
    </row>
    <row r="478">
      <c r="C478" s="47"/>
    </row>
    <row r="479">
      <c r="C479" s="47"/>
    </row>
    <row r="480">
      <c r="C480" s="47"/>
    </row>
    <row r="481">
      <c r="C481" s="47"/>
    </row>
    <row r="482">
      <c r="C482" s="47"/>
    </row>
    <row r="483">
      <c r="C483" s="47"/>
    </row>
    <row r="484">
      <c r="C484" s="47"/>
    </row>
    <row r="485">
      <c r="C485" s="47"/>
    </row>
    <row r="486">
      <c r="C486" s="47"/>
    </row>
    <row r="487">
      <c r="C487" s="47"/>
    </row>
    <row r="488">
      <c r="C488" s="47"/>
    </row>
    <row r="489">
      <c r="C489" s="47"/>
    </row>
    <row r="490">
      <c r="C490" s="47"/>
    </row>
    <row r="491">
      <c r="C491" s="47"/>
    </row>
    <row r="492">
      <c r="C492" s="47"/>
    </row>
    <row r="493">
      <c r="C493" s="47"/>
    </row>
    <row r="494">
      <c r="C494" s="47"/>
    </row>
    <row r="495">
      <c r="C495" s="47"/>
    </row>
    <row r="496">
      <c r="C496" s="47"/>
    </row>
    <row r="497">
      <c r="C497" s="47"/>
    </row>
    <row r="498">
      <c r="C498" s="47"/>
    </row>
    <row r="499">
      <c r="C499" s="47"/>
    </row>
    <row r="500">
      <c r="C500" s="47"/>
    </row>
    <row r="501">
      <c r="C501" s="47"/>
    </row>
    <row r="502">
      <c r="C502" s="47"/>
    </row>
    <row r="503">
      <c r="C503" s="47"/>
    </row>
    <row r="504">
      <c r="C504" s="47"/>
    </row>
    <row r="505">
      <c r="C505" s="47"/>
    </row>
    <row r="506">
      <c r="C506" s="47"/>
    </row>
    <row r="507">
      <c r="C507" s="47"/>
    </row>
    <row r="508">
      <c r="C508" s="47"/>
    </row>
    <row r="509">
      <c r="C509" s="47"/>
    </row>
    <row r="510">
      <c r="C510" s="47"/>
    </row>
    <row r="511">
      <c r="C511" s="47"/>
    </row>
    <row r="512">
      <c r="C512" s="47"/>
    </row>
    <row r="513">
      <c r="C513" s="47"/>
    </row>
    <row r="514">
      <c r="C514" s="47"/>
    </row>
    <row r="515">
      <c r="C515" s="47"/>
    </row>
    <row r="516">
      <c r="C516" s="47"/>
    </row>
    <row r="517">
      <c r="C517" s="47"/>
    </row>
    <row r="518">
      <c r="C518" s="47"/>
    </row>
    <row r="519">
      <c r="C519" s="47"/>
    </row>
    <row r="520">
      <c r="C520" s="47"/>
    </row>
    <row r="521">
      <c r="C521" s="47"/>
    </row>
    <row r="522">
      <c r="C522" s="47"/>
    </row>
    <row r="523">
      <c r="C523" s="47"/>
    </row>
    <row r="524">
      <c r="C524" s="47"/>
    </row>
    <row r="525">
      <c r="C525" s="47"/>
    </row>
    <row r="526">
      <c r="C526" s="47"/>
    </row>
    <row r="527">
      <c r="C527" s="47"/>
    </row>
    <row r="528">
      <c r="C528" s="47"/>
    </row>
    <row r="529">
      <c r="C529" s="47"/>
    </row>
    <row r="530">
      <c r="C530" s="47"/>
    </row>
    <row r="531">
      <c r="C531" s="47"/>
    </row>
    <row r="532">
      <c r="C532" s="47"/>
    </row>
    <row r="533">
      <c r="C533" s="47"/>
    </row>
    <row r="534">
      <c r="C534" s="47"/>
    </row>
    <row r="535">
      <c r="C535" s="47"/>
    </row>
    <row r="536">
      <c r="C536" s="47"/>
    </row>
    <row r="537">
      <c r="C537" s="47"/>
    </row>
    <row r="538">
      <c r="C538" s="47"/>
    </row>
    <row r="539">
      <c r="C539" s="47"/>
    </row>
    <row r="540">
      <c r="C540" s="47"/>
    </row>
    <row r="541">
      <c r="C541" s="47"/>
    </row>
    <row r="542">
      <c r="C542" s="47"/>
    </row>
    <row r="543">
      <c r="C543" s="47"/>
    </row>
    <row r="544">
      <c r="C544" s="47"/>
    </row>
    <row r="545">
      <c r="C545" s="47"/>
    </row>
    <row r="546">
      <c r="C546" s="47"/>
    </row>
    <row r="547">
      <c r="C547" s="47"/>
    </row>
    <row r="548">
      <c r="C548" s="47"/>
    </row>
    <row r="549">
      <c r="C549" s="47"/>
    </row>
    <row r="550">
      <c r="C550" s="47"/>
    </row>
    <row r="551">
      <c r="C551" s="47"/>
    </row>
    <row r="552">
      <c r="C552" s="47"/>
    </row>
    <row r="553">
      <c r="C553" s="47"/>
    </row>
    <row r="554">
      <c r="C554" s="47"/>
    </row>
    <row r="555">
      <c r="C555" s="47"/>
    </row>
    <row r="556">
      <c r="C556" s="47"/>
    </row>
    <row r="557">
      <c r="C557" s="47"/>
    </row>
    <row r="558">
      <c r="C558" s="47"/>
    </row>
    <row r="559">
      <c r="C559" s="47"/>
    </row>
    <row r="560">
      <c r="C560" s="47"/>
    </row>
    <row r="561">
      <c r="C561" s="47"/>
    </row>
    <row r="562">
      <c r="C562" s="47"/>
    </row>
    <row r="563">
      <c r="C563" s="47"/>
    </row>
    <row r="564">
      <c r="C564" s="47"/>
    </row>
    <row r="565">
      <c r="C565" s="47"/>
    </row>
    <row r="566">
      <c r="C566" s="47"/>
    </row>
    <row r="567">
      <c r="C567" s="47"/>
    </row>
    <row r="568">
      <c r="C568" s="47"/>
    </row>
    <row r="569">
      <c r="C569" s="47"/>
    </row>
    <row r="570">
      <c r="C570" s="47"/>
    </row>
    <row r="571">
      <c r="C571" s="47"/>
    </row>
    <row r="572">
      <c r="C572" s="47"/>
    </row>
    <row r="573">
      <c r="C573" s="47"/>
    </row>
    <row r="574">
      <c r="C574" s="47"/>
    </row>
    <row r="575">
      <c r="C575" s="47"/>
    </row>
    <row r="576">
      <c r="C576" s="47"/>
    </row>
    <row r="577">
      <c r="C577" s="47"/>
    </row>
    <row r="578">
      <c r="C578" s="47"/>
    </row>
    <row r="579">
      <c r="C579" s="47"/>
    </row>
    <row r="580">
      <c r="C580" s="47"/>
    </row>
    <row r="581">
      <c r="C581" s="47"/>
    </row>
    <row r="582">
      <c r="C582" s="47"/>
    </row>
    <row r="583">
      <c r="C583" s="47"/>
    </row>
    <row r="584">
      <c r="C584" s="47"/>
    </row>
    <row r="585">
      <c r="C585" s="47"/>
    </row>
    <row r="586">
      <c r="C586" s="47"/>
    </row>
    <row r="587">
      <c r="C587" s="47"/>
    </row>
    <row r="588">
      <c r="C588" s="47"/>
    </row>
    <row r="589">
      <c r="C589" s="47"/>
    </row>
    <row r="590">
      <c r="C590" s="47"/>
    </row>
    <row r="591">
      <c r="C591" s="47"/>
    </row>
    <row r="592">
      <c r="C592" s="47"/>
    </row>
    <row r="593">
      <c r="C593" s="47"/>
    </row>
    <row r="594">
      <c r="C594" s="47"/>
    </row>
    <row r="595">
      <c r="C595" s="47"/>
    </row>
    <row r="596">
      <c r="C596" s="47"/>
    </row>
    <row r="597">
      <c r="C597" s="47"/>
    </row>
    <row r="598">
      <c r="C598" s="47"/>
    </row>
    <row r="599">
      <c r="C599" s="47"/>
    </row>
    <row r="600">
      <c r="C600" s="47"/>
    </row>
    <row r="601">
      <c r="C601" s="47"/>
    </row>
    <row r="602">
      <c r="C602" s="47"/>
    </row>
    <row r="603">
      <c r="C603" s="47"/>
    </row>
    <row r="604">
      <c r="C604" s="47"/>
    </row>
    <row r="605">
      <c r="C605" s="47"/>
    </row>
    <row r="606">
      <c r="C606" s="47"/>
    </row>
    <row r="607">
      <c r="C607" s="47"/>
    </row>
    <row r="608">
      <c r="C608" s="47"/>
    </row>
    <row r="609">
      <c r="C609" s="47"/>
    </row>
    <row r="610">
      <c r="C610" s="47"/>
    </row>
    <row r="611">
      <c r="C611" s="47"/>
    </row>
    <row r="612">
      <c r="C612" s="47"/>
    </row>
    <row r="613">
      <c r="C613" s="47"/>
    </row>
    <row r="614">
      <c r="C614" s="47"/>
    </row>
    <row r="615">
      <c r="C615" s="47"/>
    </row>
    <row r="616">
      <c r="C616" s="47"/>
    </row>
    <row r="617">
      <c r="C617" s="47"/>
    </row>
    <row r="618">
      <c r="C618" s="47"/>
    </row>
    <row r="619">
      <c r="C619" s="47"/>
    </row>
    <row r="620">
      <c r="C620" s="47"/>
    </row>
    <row r="621">
      <c r="C621" s="47"/>
    </row>
    <row r="622">
      <c r="C622" s="47"/>
    </row>
    <row r="623">
      <c r="C623" s="47"/>
    </row>
    <row r="624">
      <c r="C624" s="47"/>
    </row>
    <row r="625">
      <c r="C625" s="47"/>
    </row>
    <row r="626">
      <c r="C626" s="47"/>
    </row>
    <row r="627">
      <c r="C627" s="47"/>
    </row>
    <row r="628">
      <c r="C628" s="47"/>
    </row>
    <row r="629">
      <c r="C629" s="47"/>
    </row>
    <row r="630">
      <c r="C630" s="47"/>
    </row>
    <row r="631">
      <c r="C631" s="47"/>
    </row>
    <row r="632">
      <c r="C632" s="47"/>
    </row>
    <row r="633">
      <c r="C633" s="47"/>
    </row>
    <row r="634">
      <c r="C634" s="47"/>
    </row>
    <row r="635">
      <c r="C635" s="47"/>
    </row>
    <row r="636">
      <c r="C636" s="47"/>
    </row>
    <row r="637">
      <c r="C637" s="47"/>
    </row>
    <row r="638">
      <c r="C638" s="47"/>
    </row>
    <row r="639">
      <c r="C639" s="47"/>
    </row>
    <row r="640">
      <c r="C640" s="47"/>
    </row>
    <row r="641">
      <c r="C641" s="47"/>
    </row>
    <row r="642">
      <c r="C642" s="47"/>
    </row>
    <row r="643">
      <c r="C643" s="47"/>
    </row>
    <row r="644">
      <c r="C644" s="47"/>
    </row>
    <row r="645">
      <c r="C645" s="47"/>
    </row>
    <row r="646">
      <c r="C646" s="47"/>
    </row>
    <row r="647">
      <c r="C647" s="47"/>
    </row>
    <row r="648">
      <c r="C648" s="47"/>
    </row>
    <row r="649">
      <c r="C649" s="47"/>
    </row>
    <row r="650">
      <c r="C650" s="47"/>
    </row>
    <row r="651">
      <c r="C651" s="47"/>
    </row>
    <row r="652">
      <c r="C652" s="47"/>
    </row>
    <row r="653">
      <c r="C653" s="47"/>
    </row>
    <row r="654">
      <c r="C654" s="47"/>
    </row>
    <row r="655">
      <c r="C655" s="47"/>
    </row>
    <row r="656">
      <c r="C656" s="47"/>
    </row>
    <row r="657">
      <c r="C657" s="47"/>
    </row>
    <row r="658">
      <c r="C658" s="47"/>
    </row>
    <row r="659">
      <c r="C659" s="47"/>
    </row>
    <row r="660">
      <c r="C660" s="47"/>
    </row>
    <row r="661">
      <c r="C661" s="47"/>
    </row>
    <row r="662">
      <c r="C662" s="47"/>
    </row>
    <row r="663">
      <c r="C663" s="47"/>
    </row>
    <row r="664">
      <c r="C664" s="47"/>
    </row>
    <row r="665">
      <c r="C665" s="47"/>
    </row>
    <row r="666">
      <c r="C666" s="47"/>
    </row>
    <row r="667">
      <c r="C667" s="47"/>
    </row>
    <row r="668">
      <c r="C668" s="47"/>
    </row>
    <row r="669">
      <c r="C669" s="47"/>
    </row>
    <row r="670">
      <c r="C670" s="47"/>
    </row>
    <row r="671">
      <c r="C671" s="47"/>
    </row>
    <row r="672">
      <c r="C672" s="47"/>
    </row>
    <row r="673">
      <c r="C673" s="47"/>
    </row>
    <row r="674">
      <c r="C674" s="47"/>
    </row>
    <row r="675">
      <c r="C675" s="47"/>
    </row>
    <row r="676">
      <c r="C676" s="47"/>
    </row>
    <row r="677">
      <c r="C677" s="47"/>
    </row>
    <row r="678">
      <c r="C678" s="47"/>
    </row>
    <row r="679">
      <c r="C679" s="47"/>
    </row>
    <row r="680">
      <c r="C680" s="47"/>
    </row>
    <row r="681">
      <c r="C681" s="47"/>
    </row>
    <row r="682">
      <c r="C682" s="47"/>
    </row>
    <row r="683">
      <c r="C683" s="47"/>
    </row>
    <row r="684">
      <c r="C684" s="47"/>
    </row>
    <row r="685">
      <c r="C685" s="47"/>
    </row>
    <row r="686">
      <c r="C686" s="47"/>
    </row>
    <row r="687">
      <c r="C687" s="47"/>
    </row>
    <row r="688">
      <c r="C688" s="47"/>
    </row>
    <row r="689">
      <c r="C689" s="47"/>
    </row>
    <row r="690">
      <c r="C690" s="47"/>
    </row>
    <row r="691">
      <c r="C691" s="47"/>
    </row>
    <row r="692">
      <c r="C692" s="47"/>
    </row>
    <row r="693">
      <c r="C693" s="47"/>
    </row>
    <row r="694">
      <c r="C694" s="47"/>
    </row>
    <row r="695">
      <c r="C695" s="47"/>
    </row>
    <row r="696">
      <c r="C696" s="47"/>
    </row>
    <row r="697">
      <c r="C697" s="47"/>
    </row>
    <row r="698">
      <c r="C698" s="47"/>
    </row>
    <row r="699">
      <c r="C699" s="47"/>
    </row>
    <row r="700">
      <c r="C700" s="47"/>
    </row>
    <row r="701">
      <c r="C701" s="47"/>
    </row>
    <row r="702">
      <c r="C702" s="47"/>
    </row>
    <row r="703">
      <c r="C703" s="47"/>
    </row>
    <row r="704">
      <c r="C704" s="47"/>
    </row>
    <row r="705">
      <c r="C705" s="47"/>
    </row>
    <row r="706">
      <c r="C706" s="47"/>
    </row>
    <row r="707">
      <c r="C707" s="47"/>
    </row>
    <row r="708">
      <c r="C708" s="47"/>
    </row>
    <row r="709">
      <c r="C709" s="47"/>
    </row>
    <row r="710">
      <c r="C710" s="47"/>
    </row>
    <row r="711">
      <c r="C711" s="47"/>
    </row>
    <row r="712">
      <c r="C712" s="47"/>
    </row>
    <row r="713">
      <c r="C713" s="47"/>
    </row>
    <row r="714">
      <c r="C714" s="47"/>
    </row>
    <row r="715">
      <c r="C715" s="47"/>
    </row>
    <row r="716">
      <c r="C716" s="47"/>
    </row>
    <row r="717">
      <c r="C717" s="47"/>
    </row>
    <row r="718">
      <c r="C718" s="47"/>
    </row>
    <row r="719">
      <c r="C719" s="47"/>
    </row>
    <row r="720">
      <c r="C720" s="47"/>
    </row>
    <row r="721">
      <c r="C721" s="47"/>
    </row>
    <row r="722">
      <c r="C722" s="47"/>
    </row>
    <row r="723">
      <c r="C723" s="47"/>
    </row>
    <row r="724">
      <c r="C724" s="47"/>
    </row>
    <row r="725">
      <c r="C725" s="47"/>
    </row>
    <row r="726">
      <c r="C726" s="47"/>
    </row>
    <row r="727">
      <c r="C727" s="47"/>
    </row>
    <row r="728">
      <c r="C728" s="47"/>
    </row>
    <row r="729">
      <c r="C729" s="47"/>
    </row>
    <row r="730">
      <c r="C730" s="47"/>
    </row>
    <row r="731">
      <c r="C731" s="47"/>
    </row>
    <row r="732">
      <c r="C732" s="47"/>
    </row>
    <row r="733">
      <c r="C733" s="47"/>
    </row>
    <row r="734">
      <c r="C734" s="47"/>
    </row>
    <row r="735">
      <c r="C735" s="47"/>
    </row>
    <row r="736">
      <c r="C736" s="47"/>
    </row>
    <row r="737">
      <c r="C737" s="47"/>
    </row>
    <row r="738">
      <c r="C738" s="47"/>
    </row>
    <row r="739">
      <c r="C739" s="47"/>
    </row>
    <row r="740">
      <c r="C740" s="47"/>
    </row>
    <row r="741">
      <c r="C741" s="47"/>
    </row>
    <row r="742">
      <c r="C742" s="47"/>
    </row>
    <row r="743">
      <c r="C743" s="47"/>
    </row>
    <row r="744">
      <c r="C744" s="47"/>
    </row>
    <row r="745">
      <c r="C745" s="47"/>
    </row>
    <row r="746">
      <c r="C746" s="47"/>
    </row>
    <row r="747">
      <c r="C747" s="47"/>
    </row>
    <row r="748">
      <c r="C748" s="47"/>
    </row>
    <row r="749">
      <c r="C749" s="47"/>
    </row>
    <row r="750">
      <c r="C750" s="47"/>
    </row>
    <row r="751">
      <c r="C751" s="47"/>
    </row>
    <row r="752">
      <c r="C752" s="47"/>
    </row>
    <row r="753">
      <c r="C753" s="47"/>
    </row>
    <row r="754">
      <c r="C754" s="47"/>
    </row>
    <row r="755">
      <c r="C755" s="47"/>
    </row>
    <row r="756">
      <c r="C756" s="47"/>
    </row>
    <row r="757">
      <c r="C757" s="47"/>
    </row>
    <row r="758">
      <c r="C758" s="47"/>
    </row>
    <row r="759">
      <c r="C759" s="47"/>
    </row>
    <row r="760">
      <c r="C760" s="47"/>
    </row>
    <row r="761">
      <c r="C761" s="47"/>
    </row>
    <row r="762">
      <c r="C762" s="47"/>
    </row>
    <row r="763">
      <c r="C763" s="47"/>
    </row>
    <row r="764">
      <c r="C764" s="47"/>
    </row>
    <row r="765">
      <c r="C765" s="47"/>
    </row>
    <row r="766">
      <c r="C766" s="47"/>
    </row>
    <row r="767">
      <c r="C767" s="47"/>
    </row>
    <row r="768">
      <c r="C768" s="47"/>
    </row>
    <row r="769">
      <c r="C769" s="47"/>
    </row>
    <row r="770">
      <c r="C770" s="47"/>
    </row>
    <row r="771">
      <c r="C771" s="47"/>
    </row>
    <row r="772">
      <c r="C772" s="47"/>
    </row>
    <row r="773">
      <c r="C773" s="47"/>
    </row>
    <row r="774">
      <c r="C774" s="47"/>
    </row>
    <row r="775">
      <c r="C775" s="47"/>
    </row>
    <row r="776">
      <c r="C776" s="47"/>
    </row>
    <row r="777">
      <c r="C777" s="47"/>
    </row>
    <row r="778">
      <c r="C778" s="47"/>
    </row>
    <row r="779">
      <c r="C779" s="47"/>
    </row>
    <row r="780">
      <c r="C780" s="47"/>
    </row>
    <row r="781">
      <c r="C781" s="47"/>
    </row>
    <row r="782">
      <c r="C782" s="47"/>
    </row>
    <row r="783">
      <c r="C783" s="47"/>
    </row>
    <row r="784">
      <c r="C784" s="47"/>
    </row>
    <row r="785">
      <c r="C785" s="47"/>
    </row>
    <row r="786">
      <c r="C786" s="47"/>
    </row>
    <row r="787">
      <c r="C787" s="47"/>
    </row>
    <row r="788">
      <c r="C788" s="47"/>
    </row>
    <row r="789">
      <c r="C789" s="47"/>
    </row>
    <row r="790">
      <c r="C790" s="47"/>
    </row>
    <row r="791">
      <c r="C791" s="47"/>
    </row>
    <row r="792">
      <c r="C792" s="47"/>
    </row>
    <row r="793">
      <c r="C793" s="47"/>
    </row>
    <row r="794">
      <c r="C794" s="47"/>
    </row>
    <row r="795">
      <c r="C795" s="47"/>
    </row>
    <row r="796">
      <c r="C796" s="47"/>
    </row>
    <row r="797">
      <c r="C797" s="47"/>
    </row>
    <row r="798">
      <c r="C798" s="47"/>
    </row>
    <row r="799">
      <c r="C799" s="47"/>
    </row>
    <row r="800">
      <c r="C800" s="47"/>
    </row>
    <row r="801">
      <c r="C801" s="47"/>
    </row>
    <row r="802">
      <c r="C802" s="47"/>
    </row>
    <row r="803">
      <c r="C803" s="47"/>
    </row>
    <row r="804">
      <c r="C804" s="47"/>
    </row>
    <row r="805">
      <c r="C805" s="47"/>
    </row>
    <row r="806">
      <c r="C806" s="47"/>
    </row>
    <row r="807">
      <c r="C807" s="47"/>
    </row>
    <row r="808">
      <c r="C808" s="47"/>
    </row>
    <row r="809">
      <c r="C809" s="47"/>
    </row>
    <row r="810">
      <c r="C810" s="47"/>
    </row>
    <row r="811">
      <c r="C811" s="47"/>
    </row>
    <row r="812">
      <c r="C812" s="47"/>
    </row>
    <row r="813">
      <c r="C813" s="47"/>
    </row>
    <row r="814">
      <c r="C814" s="47"/>
    </row>
    <row r="815">
      <c r="C815" s="47"/>
    </row>
    <row r="816">
      <c r="C816" s="47"/>
    </row>
    <row r="817">
      <c r="C817" s="47"/>
    </row>
    <row r="818">
      <c r="C818" s="47"/>
    </row>
    <row r="819">
      <c r="C819" s="47"/>
    </row>
    <row r="820">
      <c r="C820" s="47"/>
    </row>
    <row r="821">
      <c r="C821" s="47"/>
    </row>
    <row r="822">
      <c r="C822" s="47"/>
    </row>
    <row r="823">
      <c r="C823" s="47"/>
    </row>
    <row r="824">
      <c r="C824" s="47"/>
    </row>
    <row r="825">
      <c r="C825" s="47"/>
    </row>
    <row r="826">
      <c r="C826" s="47"/>
    </row>
    <row r="827">
      <c r="C827" s="47"/>
    </row>
    <row r="828">
      <c r="C828" s="47"/>
    </row>
    <row r="829">
      <c r="C829" s="47"/>
    </row>
    <row r="830">
      <c r="C830" s="47"/>
    </row>
    <row r="831">
      <c r="C831" s="47"/>
    </row>
    <row r="832">
      <c r="C832" s="47"/>
    </row>
    <row r="833">
      <c r="C833" s="47"/>
    </row>
    <row r="834">
      <c r="C834" s="47"/>
    </row>
    <row r="835">
      <c r="C835" s="47"/>
    </row>
    <row r="836">
      <c r="C836" s="47"/>
    </row>
    <row r="837">
      <c r="C837" s="47"/>
    </row>
    <row r="838">
      <c r="C838" s="47"/>
    </row>
    <row r="839">
      <c r="C839" s="47"/>
    </row>
    <row r="840">
      <c r="C840" s="47"/>
    </row>
    <row r="841">
      <c r="C841" s="47"/>
    </row>
    <row r="842">
      <c r="C842" s="47"/>
    </row>
    <row r="843">
      <c r="C843" s="47"/>
    </row>
    <row r="844">
      <c r="C844" s="47"/>
    </row>
    <row r="845">
      <c r="C845" s="47"/>
    </row>
    <row r="846">
      <c r="C846" s="47"/>
    </row>
    <row r="847">
      <c r="C847" s="47"/>
    </row>
    <row r="848">
      <c r="C848" s="47"/>
    </row>
    <row r="849">
      <c r="C849" s="47"/>
    </row>
    <row r="850">
      <c r="C850" s="47"/>
    </row>
    <row r="851">
      <c r="C851" s="47"/>
    </row>
    <row r="852">
      <c r="C852" s="47"/>
    </row>
    <row r="853">
      <c r="C853" s="47"/>
    </row>
    <row r="854">
      <c r="C854" s="47"/>
    </row>
    <row r="855">
      <c r="C855" s="47"/>
    </row>
    <row r="856">
      <c r="C856" s="47"/>
    </row>
    <row r="857">
      <c r="C857" s="47"/>
    </row>
    <row r="858">
      <c r="C858" s="47"/>
    </row>
    <row r="859">
      <c r="C859" s="47"/>
    </row>
    <row r="860">
      <c r="C860" s="47"/>
    </row>
    <row r="861">
      <c r="C861" s="47"/>
    </row>
    <row r="862">
      <c r="C862" s="47"/>
    </row>
    <row r="863">
      <c r="C863" s="47"/>
    </row>
    <row r="864">
      <c r="C864" s="47"/>
    </row>
    <row r="865">
      <c r="C865" s="47"/>
    </row>
    <row r="866">
      <c r="C866" s="47"/>
    </row>
    <row r="867">
      <c r="C867" s="47"/>
    </row>
    <row r="868">
      <c r="C868" s="47"/>
    </row>
    <row r="869">
      <c r="C869" s="47"/>
    </row>
    <row r="870">
      <c r="C870" s="47"/>
    </row>
    <row r="871">
      <c r="C871" s="47"/>
    </row>
    <row r="872">
      <c r="C872" s="47"/>
    </row>
    <row r="873">
      <c r="C873" s="47"/>
    </row>
    <row r="874">
      <c r="C874" s="47"/>
    </row>
    <row r="875">
      <c r="C875" s="47"/>
    </row>
    <row r="876">
      <c r="C876" s="47"/>
    </row>
    <row r="877">
      <c r="C877" s="47"/>
    </row>
    <row r="878">
      <c r="C878" s="47"/>
    </row>
    <row r="879">
      <c r="C879" s="47"/>
    </row>
    <row r="880">
      <c r="C880" s="47"/>
    </row>
    <row r="881">
      <c r="C881" s="47"/>
    </row>
    <row r="882">
      <c r="C882" s="47"/>
    </row>
    <row r="883">
      <c r="C883" s="47"/>
    </row>
    <row r="884">
      <c r="C884" s="47"/>
    </row>
    <row r="885">
      <c r="C885" s="47"/>
    </row>
    <row r="886">
      <c r="C886" s="47"/>
    </row>
    <row r="887">
      <c r="C887" s="47"/>
    </row>
    <row r="888">
      <c r="C888" s="47"/>
    </row>
    <row r="889">
      <c r="C889" s="47"/>
    </row>
    <row r="890">
      <c r="C890" s="47"/>
    </row>
    <row r="891">
      <c r="C891" s="47"/>
    </row>
    <row r="892">
      <c r="C892" s="47"/>
    </row>
    <row r="893">
      <c r="C893" s="47"/>
    </row>
    <row r="894">
      <c r="C894" s="47"/>
    </row>
    <row r="895">
      <c r="C895" s="47"/>
    </row>
    <row r="896">
      <c r="C896" s="47"/>
    </row>
    <row r="897">
      <c r="C897" s="47"/>
    </row>
    <row r="898">
      <c r="C898" s="47"/>
    </row>
    <row r="899">
      <c r="C899" s="47"/>
    </row>
    <row r="900">
      <c r="C900" s="47"/>
    </row>
    <row r="901">
      <c r="C901" s="47"/>
    </row>
    <row r="902">
      <c r="C902" s="47"/>
    </row>
    <row r="903">
      <c r="C903" s="47"/>
    </row>
    <row r="904">
      <c r="C904" s="47"/>
    </row>
    <row r="905">
      <c r="C905" s="47"/>
    </row>
    <row r="906">
      <c r="C906" s="47"/>
    </row>
    <row r="907">
      <c r="C907" s="47"/>
    </row>
    <row r="908">
      <c r="C908" s="47"/>
    </row>
    <row r="909">
      <c r="C909" s="47"/>
    </row>
    <row r="910">
      <c r="C910" s="47"/>
    </row>
    <row r="911">
      <c r="C911" s="47"/>
    </row>
    <row r="912">
      <c r="C912" s="47"/>
    </row>
    <row r="913">
      <c r="C913" s="47"/>
    </row>
    <row r="914">
      <c r="C914" s="47"/>
    </row>
    <row r="915">
      <c r="C915" s="47"/>
    </row>
    <row r="916">
      <c r="C916" s="47"/>
    </row>
    <row r="917">
      <c r="C917" s="47"/>
    </row>
    <row r="918">
      <c r="C918" s="47"/>
    </row>
    <row r="919">
      <c r="C919" s="47"/>
    </row>
    <row r="920">
      <c r="C920" s="47"/>
    </row>
    <row r="921">
      <c r="C921" s="47"/>
    </row>
    <row r="922">
      <c r="C922" s="47"/>
    </row>
    <row r="923">
      <c r="C923" s="47"/>
    </row>
    <row r="924">
      <c r="C924" s="47"/>
    </row>
    <row r="925">
      <c r="C925" s="47"/>
    </row>
    <row r="926">
      <c r="C926" s="47"/>
    </row>
    <row r="927">
      <c r="C927" s="47"/>
    </row>
    <row r="928">
      <c r="C928" s="47"/>
    </row>
    <row r="929">
      <c r="C929" s="47"/>
    </row>
    <row r="930">
      <c r="C930" s="47"/>
    </row>
    <row r="931">
      <c r="C931" s="47"/>
    </row>
    <row r="932">
      <c r="C932" s="47"/>
    </row>
    <row r="933">
      <c r="C933" s="47"/>
    </row>
    <row r="934">
      <c r="C934" s="47"/>
    </row>
    <row r="935">
      <c r="C935" s="47"/>
    </row>
    <row r="936">
      <c r="C936" s="47"/>
    </row>
    <row r="937">
      <c r="C937" s="47"/>
    </row>
    <row r="938">
      <c r="C938" s="47"/>
    </row>
    <row r="939">
      <c r="C939" s="47"/>
    </row>
    <row r="940">
      <c r="C940" s="47"/>
    </row>
    <row r="941">
      <c r="C941" s="47"/>
    </row>
    <row r="942">
      <c r="C942" s="47"/>
    </row>
    <row r="943">
      <c r="C943" s="47"/>
    </row>
    <row r="944">
      <c r="C944" s="47"/>
    </row>
    <row r="945">
      <c r="C945" s="47"/>
    </row>
    <row r="946">
      <c r="C946" s="47"/>
    </row>
    <row r="947">
      <c r="C947" s="47"/>
    </row>
    <row r="948">
      <c r="C948" s="47"/>
    </row>
    <row r="949">
      <c r="C949" s="47"/>
    </row>
    <row r="950">
      <c r="C950" s="47"/>
    </row>
    <row r="951">
      <c r="C951" s="47"/>
    </row>
    <row r="952">
      <c r="C952" s="47"/>
    </row>
    <row r="953">
      <c r="C953" s="47"/>
    </row>
    <row r="954">
      <c r="C954" s="47"/>
    </row>
    <row r="955">
      <c r="C955" s="47"/>
    </row>
    <row r="956">
      <c r="C956" s="47"/>
    </row>
    <row r="957">
      <c r="C957" s="47"/>
    </row>
    <row r="958">
      <c r="C958" s="47"/>
    </row>
    <row r="959">
      <c r="C959" s="47"/>
    </row>
    <row r="960">
      <c r="C960" s="47"/>
    </row>
    <row r="961">
      <c r="C961" s="47"/>
    </row>
    <row r="962">
      <c r="C962" s="47"/>
    </row>
    <row r="963">
      <c r="C963" s="47"/>
    </row>
    <row r="964">
      <c r="C964" s="47"/>
    </row>
    <row r="965">
      <c r="C965" s="47"/>
    </row>
    <row r="966">
      <c r="C966" s="47"/>
    </row>
    <row r="967">
      <c r="C967" s="47"/>
    </row>
    <row r="968">
      <c r="C968" s="47"/>
    </row>
    <row r="969">
      <c r="C969" s="47"/>
    </row>
    <row r="970">
      <c r="C970" s="47"/>
    </row>
    <row r="971">
      <c r="C971" s="47"/>
    </row>
    <row r="972">
      <c r="C972" s="47"/>
    </row>
    <row r="973">
      <c r="C973" s="47"/>
    </row>
    <row r="974">
      <c r="C974" s="47"/>
    </row>
    <row r="975">
      <c r="C975" s="47"/>
    </row>
    <row r="976">
      <c r="C976" s="47"/>
    </row>
    <row r="977">
      <c r="C977" s="47"/>
    </row>
    <row r="978">
      <c r="C978" s="47"/>
    </row>
    <row r="979">
      <c r="C979" s="47"/>
    </row>
    <row r="980">
      <c r="C980" s="47"/>
    </row>
    <row r="981">
      <c r="C981" s="47"/>
    </row>
    <row r="982">
      <c r="C982" s="47"/>
    </row>
    <row r="983">
      <c r="C983" s="47"/>
    </row>
    <row r="984">
      <c r="C984" s="47"/>
    </row>
    <row r="985">
      <c r="C985" s="47"/>
    </row>
    <row r="986">
      <c r="C986" s="47"/>
    </row>
    <row r="987">
      <c r="C987" s="47"/>
    </row>
    <row r="988">
      <c r="C988" s="47"/>
    </row>
    <row r="989">
      <c r="C989" s="47"/>
    </row>
    <row r="990">
      <c r="C990" s="47"/>
    </row>
    <row r="991">
      <c r="C991" s="47"/>
    </row>
    <row r="992">
      <c r="C992" s="47"/>
    </row>
    <row r="993">
      <c r="C993" s="47"/>
    </row>
    <row r="994">
      <c r="C994" s="47"/>
    </row>
    <row r="995">
      <c r="C995" s="47"/>
    </row>
    <row r="996">
      <c r="C996" s="47"/>
    </row>
    <row r="997">
      <c r="C997" s="47"/>
    </row>
    <row r="998">
      <c r="C998" s="4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75"/>
  </cols>
  <sheetData>
    <row r="1">
      <c r="A1" s="51" t="s">
        <v>294</v>
      </c>
      <c r="B1" s="51" t="s">
        <v>145</v>
      </c>
      <c r="C1" s="51" t="s">
        <v>295</v>
      </c>
      <c r="D1" s="51" t="s">
        <v>296</v>
      </c>
      <c r="E1" s="51" t="s">
        <v>297</v>
      </c>
    </row>
    <row r="2">
      <c r="A2" s="19" t="s">
        <v>298</v>
      </c>
      <c r="B2" s="19">
        <v>1.0</v>
      </c>
      <c r="C2" s="19">
        <v>2.0</v>
      </c>
      <c r="E2" s="19" t="s">
        <v>299</v>
      </c>
    </row>
    <row r="3">
      <c r="A3" s="19" t="s">
        <v>300</v>
      </c>
      <c r="B3" s="19">
        <v>1.0</v>
      </c>
      <c r="C3" s="19">
        <v>3.0</v>
      </c>
      <c r="E3" s="19" t="s">
        <v>299</v>
      </c>
    </row>
    <row r="4">
      <c r="A4" s="19" t="s">
        <v>301</v>
      </c>
      <c r="B4" s="19">
        <v>1.0</v>
      </c>
      <c r="C4" s="19">
        <v>6.0</v>
      </c>
      <c r="E4" s="19" t="s">
        <v>299</v>
      </c>
    </row>
    <row r="5">
      <c r="A5" s="19" t="s">
        <v>302</v>
      </c>
      <c r="B5" s="19">
        <v>1.0</v>
      </c>
      <c r="C5" s="19">
        <v>8.0</v>
      </c>
      <c r="E5" s="19" t="s">
        <v>299</v>
      </c>
    </row>
    <row r="6">
      <c r="A6" s="19" t="s">
        <v>303</v>
      </c>
      <c r="B6" s="19">
        <v>1.0</v>
      </c>
      <c r="C6" s="19">
        <v>10.0</v>
      </c>
      <c r="E6" s="19" t="s">
        <v>299</v>
      </c>
    </row>
    <row r="7">
      <c r="A7" s="19" t="s">
        <v>304</v>
      </c>
      <c r="B7" s="19">
        <v>1.0</v>
      </c>
      <c r="C7" s="19">
        <v>12.0</v>
      </c>
      <c r="E7" s="19" t="s">
        <v>299</v>
      </c>
    </row>
    <row r="8">
      <c r="A8" s="19" t="s">
        <v>305</v>
      </c>
      <c r="B8" s="19">
        <v>1.0</v>
      </c>
      <c r="C8" s="19">
        <v>31.0</v>
      </c>
      <c r="E8" s="19" t="s">
        <v>299</v>
      </c>
    </row>
    <row r="9">
      <c r="A9" s="19" t="s">
        <v>87</v>
      </c>
      <c r="B9" s="19">
        <v>1.0</v>
      </c>
      <c r="C9" s="19" t="s">
        <v>306</v>
      </c>
      <c r="D9" s="19" t="s">
        <v>307</v>
      </c>
      <c r="E9" s="19" t="s">
        <v>308</v>
      </c>
    </row>
    <row r="10">
      <c r="A10" s="19" t="s">
        <v>309</v>
      </c>
      <c r="B10" s="19">
        <v>1.0</v>
      </c>
      <c r="C10" s="19">
        <v>2.0</v>
      </c>
      <c r="D10" s="19" t="s">
        <v>307</v>
      </c>
      <c r="E10" s="19" t="s">
        <v>310</v>
      </c>
    </row>
    <row r="11">
      <c r="A11" s="19" t="s">
        <v>311</v>
      </c>
      <c r="B11" s="19">
        <v>1.0</v>
      </c>
      <c r="C11" s="19">
        <v>4.0</v>
      </c>
      <c r="E11" s="19" t="s">
        <v>310</v>
      </c>
    </row>
    <row r="12">
      <c r="A12" s="19" t="s">
        <v>85</v>
      </c>
      <c r="B12" s="19">
        <v>1.0</v>
      </c>
      <c r="C12" s="19" t="s">
        <v>312</v>
      </c>
      <c r="D12" s="19" t="s">
        <v>313</v>
      </c>
      <c r="E12" s="19" t="s">
        <v>310</v>
      </c>
      <c r="F12" s="52">
        <f>2*(log(120)-1)+11</f>
        <v>13.15836249</v>
      </c>
      <c r="G12" s="52">
        <f>F12/2+0.25</f>
        <v>6.829181246</v>
      </c>
    </row>
    <row r="13">
      <c r="A13" s="19" t="s">
        <v>314</v>
      </c>
      <c r="B13" s="19">
        <v>1.0</v>
      </c>
      <c r="C13" s="19">
        <v>305.0</v>
      </c>
      <c r="E13" s="19" t="s">
        <v>308</v>
      </c>
      <c r="F13" s="52">
        <f t="shared" ref="F13:F18" si="1">2*(log(C13)-1)+11</f>
        <v>13.96859968</v>
      </c>
    </row>
    <row r="14">
      <c r="A14" s="19" t="s">
        <v>315</v>
      </c>
      <c r="B14" s="19">
        <v>1.0</v>
      </c>
      <c r="C14" s="19">
        <v>637.0</v>
      </c>
      <c r="E14" s="19" t="s">
        <v>308</v>
      </c>
      <c r="F14" s="52">
        <f t="shared" si="1"/>
        <v>14.60827886</v>
      </c>
    </row>
    <row r="15">
      <c r="A15" s="19" t="s">
        <v>316</v>
      </c>
      <c r="B15" s="19">
        <v>1.0</v>
      </c>
      <c r="C15" s="19">
        <v>1063.0</v>
      </c>
      <c r="E15" s="19" t="s">
        <v>308</v>
      </c>
      <c r="F15" s="52">
        <f t="shared" si="1"/>
        <v>15.05306653</v>
      </c>
    </row>
    <row r="16">
      <c r="A16" s="19" t="s">
        <v>317</v>
      </c>
      <c r="B16" s="19">
        <v>1.0</v>
      </c>
      <c r="C16" s="19">
        <v>3985.0</v>
      </c>
      <c r="E16" s="19" t="s">
        <v>308</v>
      </c>
      <c r="F16" s="52">
        <f t="shared" si="1"/>
        <v>16.20085665</v>
      </c>
    </row>
    <row r="17">
      <c r="A17" s="19" t="s">
        <v>318</v>
      </c>
      <c r="B17" s="19">
        <v>1.0</v>
      </c>
      <c r="C17" s="19">
        <v>4984.0</v>
      </c>
      <c r="E17" s="19" t="s">
        <v>308</v>
      </c>
      <c r="F17" s="52">
        <f t="shared" si="1"/>
        <v>16.39515607</v>
      </c>
    </row>
    <row r="18">
      <c r="A18" s="19" t="s">
        <v>319</v>
      </c>
      <c r="B18" s="19">
        <v>1.0</v>
      </c>
      <c r="C18" s="19">
        <v>11259.0</v>
      </c>
      <c r="D18" s="19" t="s">
        <v>320</v>
      </c>
      <c r="E18" s="19" t="s">
        <v>308</v>
      </c>
      <c r="F18" s="52">
        <f t="shared" si="1"/>
        <v>17.10299964</v>
      </c>
    </row>
    <row r="19">
      <c r="A19" s="19" t="s">
        <v>63</v>
      </c>
      <c r="B19" s="19">
        <v>1.0</v>
      </c>
      <c r="C19" s="19">
        <v>2.0</v>
      </c>
      <c r="E19" s="19" t="s">
        <v>321</v>
      </c>
    </row>
    <row r="20">
      <c r="A20" s="19" t="s">
        <v>322</v>
      </c>
      <c r="B20" s="19">
        <v>1.0</v>
      </c>
      <c r="C20" s="19">
        <v>5.0</v>
      </c>
      <c r="D20" s="19" t="s">
        <v>307</v>
      </c>
      <c r="E20" s="19" t="s">
        <v>310</v>
      </c>
    </row>
    <row r="21">
      <c r="A21" s="19" t="s">
        <v>323</v>
      </c>
      <c r="B21" s="19">
        <v>1.0</v>
      </c>
      <c r="C21" s="19">
        <v>4.0</v>
      </c>
      <c r="D21" s="19" t="s">
        <v>307</v>
      </c>
      <c r="E21" s="19" t="s">
        <v>310</v>
      </c>
    </row>
    <row r="22">
      <c r="A22" s="19" t="s">
        <v>324</v>
      </c>
      <c r="B22" s="19">
        <v>1.0</v>
      </c>
      <c r="C22" s="19">
        <v>4.0</v>
      </c>
      <c r="D22" s="19" t="s">
        <v>307</v>
      </c>
      <c r="E22" s="19" t="s">
        <v>310</v>
      </c>
    </row>
    <row r="23">
      <c r="A23" s="19" t="s">
        <v>325</v>
      </c>
      <c r="B23" s="19">
        <v>1.0</v>
      </c>
      <c r="C23" s="19">
        <v>5.0</v>
      </c>
      <c r="E23" s="19" t="s">
        <v>310</v>
      </c>
    </row>
    <row r="24">
      <c r="A24" s="19" t="s">
        <v>326</v>
      </c>
      <c r="B24" s="19">
        <v>1.0</v>
      </c>
      <c r="C24" s="19">
        <v>6.0</v>
      </c>
      <c r="E24" s="19" t="s">
        <v>299</v>
      </c>
    </row>
    <row r="25">
      <c r="A25" s="19" t="s">
        <v>327</v>
      </c>
      <c r="B25" s="19">
        <v>1.0</v>
      </c>
      <c r="C25" s="19">
        <v>4.0</v>
      </c>
      <c r="E25" s="19" t="s">
        <v>299</v>
      </c>
    </row>
    <row r="26">
      <c r="A26" s="19" t="s">
        <v>328</v>
      </c>
      <c r="B26" s="19">
        <v>1.0</v>
      </c>
      <c r="C26" s="19">
        <v>10.0</v>
      </c>
      <c r="E26" s="19" t="s">
        <v>299</v>
      </c>
    </row>
    <row r="27">
      <c r="A27" s="19" t="s">
        <v>62</v>
      </c>
      <c r="B27" s="19">
        <v>1.0</v>
      </c>
      <c r="C27" s="19">
        <v>10.0</v>
      </c>
      <c r="E27" s="19" t="s">
        <v>299</v>
      </c>
    </row>
    <row r="28">
      <c r="A28" s="19" t="s">
        <v>67</v>
      </c>
      <c r="B28" s="19">
        <v>1.0</v>
      </c>
      <c r="D28" s="19" t="s">
        <v>329</v>
      </c>
    </row>
    <row r="29">
      <c r="A29" s="19" t="s">
        <v>330</v>
      </c>
      <c r="B29" s="19">
        <v>1.0</v>
      </c>
      <c r="C29" s="19">
        <v>4.0</v>
      </c>
      <c r="E29" s="19" t="s">
        <v>299</v>
      </c>
      <c r="F29" s="19" t="s">
        <v>331</v>
      </c>
    </row>
    <row r="30">
      <c r="A30" s="19" t="s">
        <v>332</v>
      </c>
      <c r="B30" s="19">
        <v>1.0</v>
      </c>
      <c r="C30" s="19">
        <v>2.0</v>
      </c>
      <c r="E30" s="19" t="s">
        <v>299</v>
      </c>
    </row>
    <row r="31">
      <c r="A31" s="19" t="s">
        <v>333</v>
      </c>
      <c r="B31" s="19">
        <v>1.0</v>
      </c>
      <c r="C31" s="19">
        <v>3.0</v>
      </c>
      <c r="E31" s="19" t="s">
        <v>299</v>
      </c>
    </row>
    <row r="32">
      <c r="A32" s="19" t="s">
        <v>334</v>
      </c>
      <c r="B32" s="19">
        <v>1.0</v>
      </c>
      <c r="C32" s="19">
        <v>10.0</v>
      </c>
      <c r="E32" s="19" t="s">
        <v>299</v>
      </c>
    </row>
    <row r="33">
      <c r="A33" s="19" t="s">
        <v>90</v>
      </c>
      <c r="B33" s="19">
        <v>1.0</v>
      </c>
      <c r="C33" s="19">
        <v>8.0</v>
      </c>
      <c r="E33" s="19" t="s">
        <v>310</v>
      </c>
    </row>
    <row r="34">
      <c r="A34" s="19" t="s">
        <v>335</v>
      </c>
      <c r="B34" s="19">
        <v>1.0</v>
      </c>
      <c r="C34" s="19">
        <v>10.0</v>
      </c>
      <c r="E34" s="19" t="s">
        <v>299</v>
      </c>
    </row>
    <row r="35">
      <c r="A35" s="19" t="s">
        <v>336</v>
      </c>
      <c r="B35" s="19">
        <v>1.0</v>
      </c>
      <c r="C35" s="19">
        <v>6.0</v>
      </c>
      <c r="E35" s="19" t="s">
        <v>299</v>
      </c>
    </row>
    <row r="36">
      <c r="A36" s="19" t="s">
        <v>337</v>
      </c>
      <c r="B36" s="19">
        <v>1.0</v>
      </c>
      <c r="C36" s="19">
        <v>2.0</v>
      </c>
      <c r="E36" s="19" t="s">
        <v>299</v>
      </c>
    </row>
    <row r="37">
      <c r="A37" s="19" t="s">
        <v>338</v>
      </c>
      <c r="B37" s="19">
        <v>1.0</v>
      </c>
      <c r="C37" s="19">
        <v>3.0</v>
      </c>
      <c r="E37" s="19" t="s">
        <v>299</v>
      </c>
    </row>
    <row r="38">
      <c r="A38" s="19" t="s">
        <v>339</v>
      </c>
      <c r="B38" s="19">
        <v>1.0</v>
      </c>
      <c r="C38" s="19">
        <v>5.0</v>
      </c>
      <c r="E38" s="19" t="s">
        <v>299</v>
      </c>
    </row>
    <row r="39">
      <c r="A39" s="19" t="s">
        <v>340</v>
      </c>
      <c r="B39" s="19">
        <v>1.0</v>
      </c>
      <c r="C39" s="19">
        <v>7.0</v>
      </c>
      <c r="E39" s="19" t="s">
        <v>299</v>
      </c>
    </row>
    <row r="40">
      <c r="A40" s="19" t="s">
        <v>341</v>
      </c>
      <c r="B40" s="19">
        <v>1.0</v>
      </c>
      <c r="C40" s="19">
        <v>10.0</v>
      </c>
      <c r="E40" s="19" t="s">
        <v>299</v>
      </c>
    </row>
    <row r="41">
      <c r="A41" s="19" t="s">
        <v>72</v>
      </c>
      <c r="B41" s="19" t="s">
        <v>342</v>
      </c>
      <c r="C41" s="19" t="s">
        <v>115</v>
      </c>
      <c r="D41" s="19" t="s">
        <v>343</v>
      </c>
      <c r="E41" s="19" t="s">
        <v>344</v>
      </c>
    </row>
    <row r="42">
      <c r="A42" s="19" t="s">
        <v>70</v>
      </c>
      <c r="B42" s="19">
        <v>1.0</v>
      </c>
      <c r="C42" s="19">
        <v>4.0</v>
      </c>
      <c r="D42" s="19" t="s">
        <v>307</v>
      </c>
      <c r="E42" s="19" t="s">
        <v>310</v>
      </c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53" t="s">
        <v>20</v>
      </c>
    </row>
    <row r="45">
      <c r="A45" s="19" t="s">
        <v>0</v>
      </c>
      <c r="B45" s="19">
        <v>4.0</v>
      </c>
      <c r="C45" s="19">
        <v>4.0</v>
      </c>
      <c r="D45" s="19" t="s">
        <v>307</v>
      </c>
      <c r="E45" s="19" t="s">
        <v>310</v>
      </c>
    </row>
    <row r="46">
      <c r="A46" s="19" t="s">
        <v>345</v>
      </c>
      <c r="B46" s="19">
        <v>3.0</v>
      </c>
      <c r="C46" s="19">
        <v>3.0</v>
      </c>
      <c r="D46" s="19" t="s">
        <v>307</v>
      </c>
      <c r="E46" s="19" t="s">
        <v>310</v>
      </c>
    </row>
    <row r="47">
      <c r="A47" s="19" t="s">
        <v>346</v>
      </c>
      <c r="B47" s="19">
        <v>4.0</v>
      </c>
      <c r="C47" s="19">
        <v>4.0</v>
      </c>
      <c r="D47" s="19" t="s">
        <v>307</v>
      </c>
      <c r="E47" s="19" t="s">
        <v>310</v>
      </c>
    </row>
    <row r="48">
      <c r="A48" s="19" t="s">
        <v>347</v>
      </c>
      <c r="B48" s="19">
        <v>2.0</v>
      </c>
      <c r="C48" s="19">
        <v>2.0</v>
      </c>
      <c r="D48" s="19" t="s">
        <v>307</v>
      </c>
      <c r="E48" s="19" t="s">
        <v>310</v>
      </c>
    </row>
    <row r="49">
      <c r="A49" s="19" t="s">
        <v>348</v>
      </c>
      <c r="B49" s="19">
        <v>3.0</v>
      </c>
      <c r="C49" s="19">
        <v>3.0</v>
      </c>
      <c r="D49" s="19" t="s">
        <v>307</v>
      </c>
      <c r="E49" s="19" t="s">
        <v>310</v>
      </c>
    </row>
    <row r="50">
      <c r="A50" s="19" t="s">
        <v>349</v>
      </c>
      <c r="B50" s="19">
        <v>4.0</v>
      </c>
      <c r="C50" s="19">
        <v>4.0</v>
      </c>
      <c r="D50" s="19" t="s">
        <v>307</v>
      </c>
      <c r="E50" s="19" t="s">
        <v>310</v>
      </c>
    </row>
    <row r="51">
      <c r="A51" s="19" t="s">
        <v>350</v>
      </c>
      <c r="B51" s="19">
        <v>5.0</v>
      </c>
      <c r="C51" s="19">
        <v>5.0</v>
      </c>
      <c r="D51" s="19" t="s">
        <v>307</v>
      </c>
      <c r="E51" s="19" t="s">
        <v>310</v>
      </c>
    </row>
    <row r="52">
      <c r="A52" s="19" t="s">
        <v>351</v>
      </c>
      <c r="B52" s="19">
        <v>4.0</v>
      </c>
      <c r="C52" s="19">
        <v>4.0</v>
      </c>
      <c r="D52" s="19" t="s">
        <v>307</v>
      </c>
      <c r="E52" s="19" t="s">
        <v>310</v>
      </c>
    </row>
    <row r="53">
      <c r="A53" s="19" t="s">
        <v>352</v>
      </c>
      <c r="B53" s="19">
        <v>3.0</v>
      </c>
      <c r="C53" s="19">
        <v>3.0</v>
      </c>
      <c r="D53" s="19" t="s">
        <v>307</v>
      </c>
      <c r="E53" s="19" t="s">
        <v>310</v>
      </c>
    </row>
    <row r="54">
      <c r="A54" s="19" t="s">
        <v>26</v>
      </c>
      <c r="B54" s="19">
        <v>1.0</v>
      </c>
      <c r="C54" s="19">
        <v>2.0</v>
      </c>
      <c r="D54" s="19" t="s">
        <v>353</v>
      </c>
      <c r="E54" s="19" t="s">
        <v>354</v>
      </c>
    </row>
    <row r="55">
      <c r="A55" s="19" t="s">
        <v>27</v>
      </c>
      <c r="B55" s="19" t="s">
        <v>115</v>
      </c>
      <c r="C55" s="19" t="s">
        <v>115</v>
      </c>
    </row>
    <row r="56">
      <c r="A56" s="19" t="s">
        <v>355</v>
      </c>
      <c r="B56" s="19">
        <v>5.0</v>
      </c>
      <c r="C56" s="19" t="s">
        <v>356</v>
      </c>
      <c r="E56" s="19" t="s">
        <v>357</v>
      </c>
    </row>
    <row r="57">
      <c r="A57" s="19" t="s">
        <v>358</v>
      </c>
      <c r="B57" s="19">
        <v>10.0</v>
      </c>
      <c r="C57" s="19" t="s">
        <v>356</v>
      </c>
      <c r="E57" s="19" t="s">
        <v>357</v>
      </c>
    </row>
    <row r="58">
      <c r="A58" s="19" t="s">
        <v>359</v>
      </c>
      <c r="B58" s="19">
        <v>6.0</v>
      </c>
      <c r="C58" s="19" t="s">
        <v>356</v>
      </c>
      <c r="E58" s="19" t="s">
        <v>357</v>
      </c>
    </row>
    <row r="59">
      <c r="A59" s="19" t="s">
        <v>360</v>
      </c>
      <c r="B59" s="19">
        <v>10.0</v>
      </c>
      <c r="C59" s="19" t="s">
        <v>356</v>
      </c>
      <c r="E59" s="19" t="s">
        <v>357</v>
      </c>
    </row>
    <row r="60">
      <c r="A60" s="19" t="s">
        <v>3</v>
      </c>
      <c r="B60" s="19">
        <v>2.0</v>
      </c>
      <c r="C60" s="19">
        <v>2.0</v>
      </c>
      <c r="D60" s="19" t="s">
        <v>307</v>
      </c>
      <c r="E60" s="19" t="s">
        <v>310</v>
      </c>
    </row>
    <row r="61">
      <c r="A61" s="19" t="s">
        <v>361</v>
      </c>
      <c r="B61" s="19" t="s">
        <v>362</v>
      </c>
      <c r="C61" s="19" t="s">
        <v>362</v>
      </c>
      <c r="D61" s="19" t="s">
        <v>307</v>
      </c>
      <c r="E61" s="19" t="s">
        <v>310</v>
      </c>
    </row>
    <row r="62">
      <c r="A62" s="19" t="s">
        <v>363</v>
      </c>
      <c r="B62" s="19" t="s">
        <v>362</v>
      </c>
      <c r="C62" s="19" t="s">
        <v>362</v>
      </c>
      <c r="D62" s="19" t="s">
        <v>307</v>
      </c>
      <c r="E62" s="19" t="s">
        <v>310</v>
      </c>
    </row>
    <row r="63">
      <c r="A63" s="19" t="s">
        <v>364</v>
      </c>
      <c r="B63" s="19" t="s">
        <v>362</v>
      </c>
      <c r="C63" s="19" t="s">
        <v>365</v>
      </c>
      <c r="D63" s="19" t="s">
        <v>307</v>
      </c>
      <c r="E63" s="19" t="s">
        <v>310</v>
      </c>
    </row>
    <row r="64">
      <c r="A64" s="19" t="s">
        <v>366</v>
      </c>
      <c r="B64" s="19">
        <v>3.0</v>
      </c>
      <c r="C64" s="19" t="s">
        <v>367</v>
      </c>
      <c r="D64" s="19" t="s">
        <v>307</v>
      </c>
      <c r="E64" s="19" t="s">
        <v>310</v>
      </c>
    </row>
    <row r="65">
      <c r="A65" s="19" t="s">
        <v>368</v>
      </c>
      <c r="B65" s="19" t="s">
        <v>115</v>
      </c>
      <c r="C65" s="19" t="s">
        <v>115</v>
      </c>
      <c r="D65" s="19" t="s">
        <v>307</v>
      </c>
      <c r="E65" s="19" t="s">
        <v>310</v>
      </c>
      <c r="I65" s="52">
        <v>11.15836249209525</v>
      </c>
    </row>
    <row r="66">
      <c r="A66" s="54" t="s">
        <v>369</v>
      </c>
      <c r="B66" s="19">
        <v>4.0</v>
      </c>
      <c r="C66" s="19" t="s">
        <v>370</v>
      </c>
      <c r="D66" s="19" t="s">
        <v>307</v>
      </c>
      <c r="E66" s="19" t="s">
        <v>310</v>
      </c>
      <c r="I66" s="52">
        <v>11.40823996531185</v>
      </c>
    </row>
    <row r="67">
      <c r="A67" s="54" t="s">
        <v>371</v>
      </c>
      <c r="B67" s="19">
        <v>6.0</v>
      </c>
      <c r="C67" s="19" t="s">
        <v>372</v>
      </c>
      <c r="D67" s="19" t="s">
        <v>307</v>
      </c>
      <c r="E67" s="19" t="s">
        <v>310</v>
      </c>
      <c r="I67" s="52">
        <v>11.760422483423213</v>
      </c>
    </row>
    <row r="68">
      <c r="A68" s="19" t="s">
        <v>4</v>
      </c>
      <c r="B68" s="19">
        <v>3.0</v>
      </c>
      <c r="C68" s="19" t="s">
        <v>373</v>
      </c>
      <c r="D68" s="19" t="s">
        <v>307</v>
      </c>
      <c r="I68" s="52">
        <v>12.112605001534575</v>
      </c>
    </row>
    <row r="69">
      <c r="A69" s="55" t="s">
        <v>5</v>
      </c>
      <c r="B69" s="19">
        <v>3.0</v>
      </c>
      <c r="C69" s="19" t="s">
        <v>374</v>
      </c>
      <c r="E69" s="19" t="s">
        <v>375</v>
      </c>
      <c r="F69" s="19" t="s">
        <v>376</v>
      </c>
      <c r="H69" s="56">
        <f>2*(log(15)-1)+11</f>
        <v>11.35218252</v>
      </c>
      <c r="I69" s="52">
        <v>11.352182518111363</v>
      </c>
    </row>
    <row r="70">
      <c r="A70" s="19" t="s">
        <v>6</v>
      </c>
      <c r="B70" s="19">
        <v>3.0</v>
      </c>
      <c r="C70" s="19" t="s">
        <v>367</v>
      </c>
      <c r="D70" s="19" t="s">
        <v>307</v>
      </c>
      <c r="E70" s="19" t="s">
        <v>310</v>
      </c>
    </row>
    <row r="71">
      <c r="A71" s="19" t="s">
        <v>34</v>
      </c>
      <c r="B71" s="19" t="s">
        <v>115</v>
      </c>
      <c r="C71" s="19" t="s">
        <v>115</v>
      </c>
    </row>
    <row r="72">
      <c r="A72" s="19" t="s">
        <v>7</v>
      </c>
      <c r="B72" s="19" t="s">
        <v>115</v>
      </c>
      <c r="C72" s="19" t="s">
        <v>115</v>
      </c>
      <c r="D72" s="19" t="s">
        <v>377</v>
      </c>
    </row>
    <row r="73">
      <c r="A73" s="19" t="s">
        <v>163</v>
      </c>
      <c r="B73" s="19">
        <v>3.0</v>
      </c>
      <c r="C73" s="19" t="s">
        <v>378</v>
      </c>
      <c r="D73" s="19" t="s">
        <v>307</v>
      </c>
      <c r="E73" s="19" t="s">
        <v>379</v>
      </c>
    </row>
    <row r="74">
      <c r="A74" s="57" t="s">
        <v>380</v>
      </c>
      <c r="B74" s="19">
        <v>4.0</v>
      </c>
      <c r="C74" s="19">
        <v>4.0</v>
      </c>
      <c r="D74" s="19" t="s">
        <v>307</v>
      </c>
      <c r="E74" s="19" t="s">
        <v>310</v>
      </c>
    </row>
    <row r="75">
      <c r="A75" s="57" t="s">
        <v>381</v>
      </c>
      <c r="B75" s="19">
        <v>3.0</v>
      </c>
      <c r="C75" s="19">
        <v>3.0</v>
      </c>
      <c r="D75" s="19" t="s">
        <v>307</v>
      </c>
      <c r="E75" s="19" t="s">
        <v>310</v>
      </c>
    </row>
    <row r="76">
      <c r="A76" s="19" t="s">
        <v>12</v>
      </c>
      <c r="B76" s="19">
        <v>2.0</v>
      </c>
      <c r="C76" s="19">
        <v>5.0</v>
      </c>
      <c r="E76" s="19" t="s">
        <v>299</v>
      </c>
    </row>
    <row r="77">
      <c r="A77" s="58" t="s">
        <v>167</v>
      </c>
      <c r="B77" s="19" t="s">
        <v>115</v>
      </c>
      <c r="C77" s="19" t="s">
        <v>115</v>
      </c>
    </row>
    <row r="78">
      <c r="A78" s="58" t="s">
        <v>167</v>
      </c>
      <c r="B78" s="19" t="s">
        <v>115</v>
      </c>
      <c r="C78" s="19" t="s">
        <v>115</v>
      </c>
    </row>
    <row r="79">
      <c r="A79" s="19" t="s">
        <v>40</v>
      </c>
      <c r="B79" s="19" t="s">
        <v>115</v>
      </c>
      <c r="C79" s="19" t="s">
        <v>115</v>
      </c>
    </row>
    <row r="80">
      <c r="A80" s="19" t="s">
        <v>41</v>
      </c>
      <c r="B80" s="19" t="s">
        <v>115</v>
      </c>
      <c r="C80" s="19" t="s">
        <v>115</v>
      </c>
    </row>
    <row r="81">
      <c r="A81" s="19" t="s">
        <v>41</v>
      </c>
      <c r="B81" s="19" t="s">
        <v>115</v>
      </c>
      <c r="C81" s="19" t="s">
        <v>115</v>
      </c>
    </row>
    <row r="82">
      <c r="A82" s="19" t="s">
        <v>42</v>
      </c>
      <c r="B82" s="19" t="s">
        <v>115</v>
      </c>
      <c r="C82" s="19" t="s">
        <v>115</v>
      </c>
    </row>
    <row r="83">
      <c r="A83" s="19" t="s">
        <v>166</v>
      </c>
      <c r="B83" s="19">
        <v>3.0</v>
      </c>
      <c r="C83" s="19" t="s">
        <v>382</v>
      </c>
    </row>
    <row r="84">
      <c r="A84" s="19" t="s">
        <v>12</v>
      </c>
      <c r="B84" s="19">
        <v>2.0</v>
      </c>
      <c r="C84" s="19">
        <v>5.0</v>
      </c>
    </row>
    <row r="85">
      <c r="A85" s="19" t="s">
        <v>7</v>
      </c>
      <c r="B85" s="19" t="s">
        <v>115</v>
      </c>
      <c r="C85" s="19" t="s">
        <v>115</v>
      </c>
      <c r="D85" s="19" t="s">
        <v>383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25"/>
    <col customWidth="1" min="12" max="12" width="15.5"/>
    <col customWidth="1" min="33" max="33" width="16.5"/>
  </cols>
  <sheetData>
    <row r="1">
      <c r="A1" s="13"/>
      <c r="B1" s="14" t="s">
        <v>19</v>
      </c>
      <c r="C1" s="14" t="s">
        <v>20</v>
      </c>
      <c r="D1" s="15" t="s">
        <v>0</v>
      </c>
      <c r="E1" s="16" t="s">
        <v>21</v>
      </c>
      <c r="F1" s="17" t="s">
        <v>22</v>
      </c>
      <c r="G1" s="17" t="s">
        <v>23</v>
      </c>
      <c r="H1" s="17" t="s">
        <v>24</v>
      </c>
      <c r="I1" s="16" t="s">
        <v>25</v>
      </c>
      <c r="J1" s="16" t="s">
        <v>26</v>
      </c>
      <c r="K1" s="16" t="s">
        <v>27</v>
      </c>
      <c r="L1" s="16" t="s">
        <v>3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4</v>
      </c>
      <c r="S1" s="16" t="s">
        <v>5</v>
      </c>
      <c r="T1" s="16" t="s">
        <v>6</v>
      </c>
      <c r="U1" s="16" t="s">
        <v>33</v>
      </c>
      <c r="V1" s="16" t="s">
        <v>34</v>
      </c>
      <c r="W1" s="16" t="s">
        <v>7</v>
      </c>
      <c r="X1" s="16" t="s">
        <v>8</v>
      </c>
      <c r="Y1" s="16" t="s">
        <v>9</v>
      </c>
      <c r="Z1" s="16" t="s">
        <v>35</v>
      </c>
      <c r="AA1" s="16" t="s">
        <v>36</v>
      </c>
      <c r="AB1" s="16" t="s">
        <v>12</v>
      </c>
      <c r="AC1" s="16" t="s">
        <v>37</v>
      </c>
      <c r="AD1" s="16" t="s">
        <v>38</v>
      </c>
      <c r="AE1" s="16" t="s">
        <v>39</v>
      </c>
      <c r="AF1" s="16" t="s">
        <v>40</v>
      </c>
      <c r="AG1" s="18" t="s">
        <v>41</v>
      </c>
      <c r="AH1" s="16" t="s">
        <v>42</v>
      </c>
    </row>
    <row r="2">
      <c r="A2" s="14" t="s">
        <v>19</v>
      </c>
      <c r="F2" s="19">
        <v>1.0</v>
      </c>
      <c r="G2" s="19">
        <v>1.0</v>
      </c>
      <c r="J2" s="19">
        <v>0.0</v>
      </c>
      <c r="Z2" s="19">
        <v>1.0</v>
      </c>
      <c r="AA2" s="19">
        <v>1.0</v>
      </c>
    </row>
    <row r="3">
      <c r="A3" s="14" t="s">
        <v>20</v>
      </c>
      <c r="J3" s="19">
        <v>0.0</v>
      </c>
    </row>
    <row r="4">
      <c r="A4" s="15" t="s">
        <v>0</v>
      </c>
      <c r="H4" s="19">
        <v>1.0</v>
      </c>
      <c r="J4" s="19">
        <v>0.0</v>
      </c>
      <c r="AA4" s="19">
        <v>1.0</v>
      </c>
    </row>
    <row r="5">
      <c r="A5" s="16" t="s">
        <v>21</v>
      </c>
      <c r="J5" s="19">
        <v>0.0</v>
      </c>
      <c r="N5" s="19">
        <v>1.0</v>
      </c>
    </row>
    <row r="6">
      <c r="A6" s="17" t="s">
        <v>22</v>
      </c>
      <c r="B6" s="19">
        <v>1.0</v>
      </c>
      <c r="H6" s="19">
        <v>1.0</v>
      </c>
      <c r="I6" s="19">
        <v>1.0</v>
      </c>
      <c r="J6" s="19">
        <v>0.0</v>
      </c>
      <c r="O6" s="19">
        <v>1.0</v>
      </c>
      <c r="Z6" s="19">
        <v>1.0</v>
      </c>
      <c r="AA6" s="19">
        <v>1.0</v>
      </c>
    </row>
    <row r="7">
      <c r="A7" s="17" t="s">
        <v>23</v>
      </c>
      <c r="B7" s="19">
        <v>1.0</v>
      </c>
      <c r="H7" s="19">
        <v>1.0</v>
      </c>
      <c r="I7" s="19">
        <v>1.0</v>
      </c>
      <c r="J7" s="19">
        <v>0.0</v>
      </c>
      <c r="O7" s="19">
        <v>1.0</v>
      </c>
      <c r="Z7" s="19">
        <v>1.0</v>
      </c>
      <c r="AA7" s="19">
        <v>1.0</v>
      </c>
    </row>
    <row r="8">
      <c r="A8" s="17" t="s">
        <v>13</v>
      </c>
      <c r="J8" s="19">
        <v>0.0</v>
      </c>
      <c r="AA8" s="19">
        <v>1.0</v>
      </c>
    </row>
    <row r="9">
      <c r="A9" s="16" t="s">
        <v>14</v>
      </c>
      <c r="J9" s="19">
        <v>0.0</v>
      </c>
      <c r="Z9" s="19">
        <v>1.0</v>
      </c>
    </row>
    <row r="10">
      <c r="A10" s="16" t="s">
        <v>26</v>
      </c>
      <c r="B10" s="19">
        <v>1.0</v>
      </c>
      <c r="C10" s="19">
        <v>1.0</v>
      </c>
      <c r="D10" s="19">
        <v>1.0</v>
      </c>
      <c r="E10" s="19">
        <v>1.0</v>
      </c>
      <c r="F10" s="19">
        <v>1.0</v>
      </c>
      <c r="G10" s="19">
        <v>1.0</v>
      </c>
      <c r="H10" s="19">
        <v>1.0</v>
      </c>
      <c r="I10" s="19">
        <v>1.0</v>
      </c>
      <c r="J10" s="19">
        <v>0.0</v>
      </c>
      <c r="K10" s="19">
        <v>1.0</v>
      </c>
      <c r="L10" s="19">
        <v>1.0</v>
      </c>
      <c r="M10" s="19">
        <v>1.0</v>
      </c>
      <c r="N10" s="19">
        <v>1.0</v>
      </c>
      <c r="O10" s="19">
        <v>1.0</v>
      </c>
      <c r="P10" s="19">
        <v>1.0</v>
      </c>
      <c r="Q10" s="19">
        <v>1.0</v>
      </c>
      <c r="R10" s="19">
        <v>1.0</v>
      </c>
      <c r="S10" s="19">
        <v>1.0</v>
      </c>
      <c r="T10" s="19">
        <v>1.0</v>
      </c>
      <c r="U10" s="19">
        <v>1.0</v>
      </c>
      <c r="V10" s="19">
        <v>1.0</v>
      </c>
      <c r="W10" s="19">
        <v>1.0</v>
      </c>
      <c r="X10" s="19">
        <v>1.0</v>
      </c>
      <c r="Y10" s="19">
        <v>1.0</v>
      </c>
      <c r="Z10" s="19">
        <v>1.0</v>
      </c>
      <c r="AA10" s="19">
        <v>1.0</v>
      </c>
      <c r="AB10" s="19">
        <v>1.0</v>
      </c>
      <c r="AC10" s="19">
        <v>1.0</v>
      </c>
      <c r="AD10" s="19">
        <v>1.0</v>
      </c>
      <c r="AE10" s="19">
        <v>1.0</v>
      </c>
      <c r="AF10" s="19">
        <v>1.0</v>
      </c>
      <c r="AG10" s="19">
        <v>1.0</v>
      </c>
      <c r="AH10" s="19">
        <v>1.0</v>
      </c>
    </row>
    <row r="11">
      <c r="A11" s="16" t="s">
        <v>27</v>
      </c>
      <c r="J11" s="19">
        <v>0.0</v>
      </c>
      <c r="U11" s="19">
        <v>1.0</v>
      </c>
      <c r="Z11" s="19">
        <v>1.0</v>
      </c>
      <c r="AA11" s="19">
        <v>1.0</v>
      </c>
      <c r="AE11" s="19">
        <v>1.0</v>
      </c>
      <c r="AG11" s="19">
        <v>1.0</v>
      </c>
    </row>
    <row r="12">
      <c r="A12" s="16" t="s">
        <v>3</v>
      </c>
      <c r="J12" s="19">
        <v>0.0</v>
      </c>
    </row>
    <row r="13">
      <c r="A13" s="16" t="s">
        <v>43</v>
      </c>
      <c r="J13" s="19">
        <v>0.0</v>
      </c>
      <c r="M13" s="19"/>
    </row>
    <row r="14">
      <c r="A14" s="16" t="s">
        <v>44</v>
      </c>
      <c r="H14" s="19">
        <v>1.0</v>
      </c>
      <c r="I14" s="19">
        <v>1.0</v>
      </c>
      <c r="J14" s="19">
        <v>0.0</v>
      </c>
      <c r="L14" s="19">
        <v>1.0</v>
      </c>
      <c r="Z14" s="19">
        <v>1.0</v>
      </c>
      <c r="AA14" s="19">
        <v>1.0</v>
      </c>
    </row>
    <row r="15">
      <c r="A15" s="16" t="s">
        <v>45</v>
      </c>
      <c r="J15" s="19">
        <v>0.0</v>
      </c>
      <c r="M15" s="19">
        <v>1.0</v>
      </c>
    </row>
    <row r="16">
      <c r="A16" s="16" t="s">
        <v>46</v>
      </c>
      <c r="J16" s="19">
        <v>0.0</v>
      </c>
      <c r="N16" s="19">
        <v>1.0</v>
      </c>
      <c r="O16" s="19">
        <v>1.0</v>
      </c>
    </row>
    <row r="17">
      <c r="A17" s="16" t="s">
        <v>32</v>
      </c>
      <c r="J17" s="19">
        <v>0.0</v>
      </c>
      <c r="X17" s="19">
        <v>1.0</v>
      </c>
      <c r="Y17" s="19">
        <v>1.0</v>
      </c>
    </row>
    <row r="18">
      <c r="A18" s="16" t="s">
        <v>4</v>
      </c>
      <c r="J18" s="19">
        <v>0.0</v>
      </c>
      <c r="X18" s="19">
        <v>1.0</v>
      </c>
    </row>
    <row r="19">
      <c r="A19" s="16" t="s">
        <v>5</v>
      </c>
      <c r="J19" s="19">
        <v>0.0</v>
      </c>
    </row>
    <row r="20">
      <c r="A20" s="16" t="s">
        <v>6</v>
      </c>
      <c r="J20" s="19">
        <v>0.0</v>
      </c>
    </row>
    <row r="21">
      <c r="A21" s="16" t="s">
        <v>33</v>
      </c>
      <c r="B21" s="19">
        <v>1.0</v>
      </c>
      <c r="J21" s="19">
        <v>0.0</v>
      </c>
      <c r="K21" s="19">
        <v>1.0</v>
      </c>
      <c r="M21" s="19">
        <v>1.0</v>
      </c>
      <c r="N21" s="19">
        <v>1.0</v>
      </c>
      <c r="Q21" s="19">
        <v>1.0</v>
      </c>
      <c r="R21" s="19">
        <v>1.0</v>
      </c>
      <c r="S21" s="19">
        <v>1.0</v>
      </c>
      <c r="AC21" s="19">
        <v>1.0</v>
      </c>
      <c r="AF21" s="19">
        <v>1.0</v>
      </c>
      <c r="AH21" s="19">
        <v>1.0</v>
      </c>
    </row>
    <row r="22">
      <c r="A22" s="20" t="s">
        <v>34</v>
      </c>
      <c r="B22" s="19">
        <v>1.0</v>
      </c>
      <c r="D22" s="19">
        <v>1.0</v>
      </c>
      <c r="E22" s="19">
        <v>1.0</v>
      </c>
      <c r="F22" s="19">
        <v>1.0</v>
      </c>
      <c r="G22" s="19">
        <v>1.0</v>
      </c>
      <c r="H22" s="19">
        <v>1.0</v>
      </c>
      <c r="I22" s="19">
        <v>1.0</v>
      </c>
      <c r="J22" s="19">
        <v>0.0</v>
      </c>
      <c r="K22" s="19">
        <v>1.0</v>
      </c>
      <c r="L22" s="19">
        <v>1.0</v>
      </c>
      <c r="M22" s="19">
        <v>1.0</v>
      </c>
      <c r="N22" s="19">
        <v>1.0</v>
      </c>
      <c r="O22" s="19">
        <v>1.0</v>
      </c>
      <c r="P22" s="19">
        <v>1.0</v>
      </c>
      <c r="Q22" s="19">
        <v>1.0</v>
      </c>
      <c r="R22" s="19">
        <v>1.0</v>
      </c>
      <c r="S22" s="19">
        <v>1.0</v>
      </c>
      <c r="T22" s="19">
        <v>1.0</v>
      </c>
      <c r="U22" s="19">
        <v>1.0</v>
      </c>
      <c r="V22" s="19">
        <v>0.0</v>
      </c>
      <c r="X22" s="19">
        <v>1.0</v>
      </c>
      <c r="Y22" s="19">
        <v>1.0</v>
      </c>
      <c r="Z22" s="19">
        <v>1.0</v>
      </c>
      <c r="AA22" s="19">
        <v>1.0</v>
      </c>
      <c r="AC22" s="19">
        <v>1.0</v>
      </c>
      <c r="AD22" s="19">
        <v>1.0</v>
      </c>
      <c r="AE22" s="19">
        <v>1.0</v>
      </c>
      <c r="AF22" s="19">
        <v>1.0</v>
      </c>
      <c r="AG22" s="19">
        <v>1.0</v>
      </c>
      <c r="AH22" s="19">
        <v>1.0</v>
      </c>
    </row>
    <row r="23">
      <c r="A23" s="16" t="s">
        <v>7</v>
      </c>
      <c r="J23" s="19">
        <v>0.0</v>
      </c>
    </row>
    <row r="24">
      <c r="A24" s="16" t="s">
        <v>15</v>
      </c>
      <c r="J24" s="19">
        <v>0.0</v>
      </c>
      <c r="T24" s="19">
        <v>1.0</v>
      </c>
    </row>
    <row r="25">
      <c r="A25" s="16" t="s">
        <v>16</v>
      </c>
      <c r="J25" s="19">
        <v>0.0</v>
      </c>
    </row>
    <row r="26">
      <c r="A26" s="16" t="s">
        <v>18</v>
      </c>
      <c r="I26" s="19">
        <v>1.0</v>
      </c>
      <c r="J26" s="19">
        <v>0.0</v>
      </c>
    </row>
    <row r="27">
      <c r="A27" s="16" t="s">
        <v>17</v>
      </c>
      <c r="J27" s="19">
        <v>0.0</v>
      </c>
    </row>
    <row r="28">
      <c r="A28" s="16" t="s">
        <v>12</v>
      </c>
      <c r="J28" s="19">
        <v>0.0</v>
      </c>
    </row>
    <row r="29">
      <c r="A29" s="16" t="s">
        <v>47</v>
      </c>
      <c r="J29" s="19">
        <v>0.0</v>
      </c>
    </row>
    <row r="30">
      <c r="A30" s="16" t="s">
        <v>48</v>
      </c>
      <c r="E30" s="19">
        <v>1.0</v>
      </c>
      <c r="J30" s="19">
        <v>0.0</v>
      </c>
      <c r="P30" s="19">
        <v>1.0</v>
      </c>
    </row>
    <row r="31">
      <c r="A31" s="16" t="s">
        <v>49</v>
      </c>
      <c r="J31" s="19">
        <v>0.0</v>
      </c>
    </row>
    <row r="32">
      <c r="A32" s="16" t="s">
        <v>40</v>
      </c>
      <c r="J32" s="19">
        <v>0.0</v>
      </c>
    </row>
    <row r="33">
      <c r="A33" s="18" t="s">
        <v>41</v>
      </c>
      <c r="B33" s="19">
        <v>1.0</v>
      </c>
      <c r="F33" s="19">
        <v>1.0</v>
      </c>
      <c r="G33" s="19">
        <v>1.0</v>
      </c>
      <c r="J33" s="19">
        <v>0.0</v>
      </c>
      <c r="K33" s="19">
        <v>1.0</v>
      </c>
      <c r="M33" s="19">
        <v>1.0</v>
      </c>
      <c r="N33" s="19">
        <v>1.0</v>
      </c>
      <c r="Q33" s="19">
        <v>1.0</v>
      </c>
      <c r="R33" s="19">
        <v>1.0</v>
      </c>
      <c r="S33" s="19">
        <v>1.0</v>
      </c>
      <c r="AC33" s="19">
        <v>1.0</v>
      </c>
      <c r="AF33" s="19">
        <v>1.0</v>
      </c>
      <c r="AH33" s="19">
        <v>1.0</v>
      </c>
    </row>
    <row r="34">
      <c r="A34" s="16" t="s">
        <v>50</v>
      </c>
      <c r="J34" s="19">
        <v>0.0</v>
      </c>
      <c r="M34" s="19">
        <v>1.0</v>
      </c>
      <c r="O34" s="19">
        <v>1.0</v>
      </c>
    </row>
    <row r="35">
      <c r="A35" s="16" t="s">
        <v>51</v>
      </c>
      <c r="I35" s="19">
        <v>1.0</v>
      </c>
      <c r="R35" s="19">
        <v>1.0</v>
      </c>
      <c r="S35" s="19">
        <v>1.0</v>
      </c>
      <c r="X35" s="19">
        <v>1.0</v>
      </c>
      <c r="Z35" s="19">
        <v>1.0</v>
      </c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25"/>
    <col customWidth="1" min="2" max="2" width="34.25"/>
    <col customWidth="1" min="3" max="3" width="35.38"/>
    <col customWidth="1" min="4" max="4" width="33.38"/>
    <col customWidth="1" min="5" max="5" width="19.13"/>
    <col customWidth="1" min="6" max="6" width="33.63"/>
    <col customWidth="1" min="7" max="7" width="39.38"/>
    <col customWidth="1" min="8" max="8" width="33.38"/>
    <col customWidth="1" min="9" max="9" width="36.63"/>
    <col customWidth="1" min="11" max="12" width="33.75"/>
    <col customWidth="1" min="13" max="13" width="40.88"/>
    <col customWidth="1" min="14" max="14" width="39.0"/>
    <col customWidth="1" min="15" max="15" width="37.25"/>
    <col customWidth="1" min="16" max="16" width="34.0"/>
    <col customWidth="1" min="17" max="17" width="38.25"/>
    <col customWidth="1" min="18" max="18" width="36.63"/>
    <col customWidth="1" min="19" max="19" width="34.5"/>
    <col customWidth="1" min="20" max="20" width="34.25"/>
    <col customWidth="1" min="21" max="21" width="38.0"/>
    <col customWidth="1" min="22" max="22" width="36.25"/>
    <col customWidth="1" min="23" max="23" width="26.63"/>
    <col customWidth="1" min="24" max="25" width="37.0"/>
    <col customWidth="1" min="26" max="26" width="33.5"/>
    <col customWidth="1" min="27" max="27" width="36.75"/>
    <col customWidth="1" min="28" max="28" width="29.13"/>
    <col customWidth="1" min="29" max="29" width="51.13"/>
    <col customWidth="1" min="30" max="31" width="41.5"/>
    <col customWidth="1" min="32" max="32" width="40.25"/>
    <col customWidth="1" min="33" max="33" width="33.25"/>
    <col customWidth="1" min="34" max="34" width="32.5"/>
  </cols>
  <sheetData>
    <row r="1">
      <c r="A1" s="21"/>
      <c r="B1" s="22" t="s">
        <v>19</v>
      </c>
      <c r="C1" s="22" t="s">
        <v>20</v>
      </c>
      <c r="D1" s="7" t="s">
        <v>0</v>
      </c>
      <c r="E1" s="11" t="s">
        <v>21</v>
      </c>
      <c r="F1" s="10" t="s">
        <v>22</v>
      </c>
      <c r="G1" s="10" t="s">
        <v>23</v>
      </c>
      <c r="H1" s="10" t="s">
        <v>1</v>
      </c>
      <c r="I1" s="11" t="s">
        <v>2</v>
      </c>
      <c r="J1" s="11" t="s">
        <v>26</v>
      </c>
      <c r="K1" s="11" t="s">
        <v>27</v>
      </c>
      <c r="L1" s="11" t="s">
        <v>3</v>
      </c>
      <c r="M1" s="11" t="s">
        <v>52</v>
      </c>
      <c r="N1" s="11" t="s">
        <v>53</v>
      </c>
      <c r="O1" s="11" t="s">
        <v>30</v>
      </c>
      <c r="P1" s="11" t="s">
        <v>31</v>
      </c>
      <c r="Q1" s="11" t="s">
        <v>32</v>
      </c>
      <c r="R1" s="11" t="s">
        <v>4</v>
      </c>
      <c r="S1" s="11" t="s">
        <v>5</v>
      </c>
      <c r="T1" s="11" t="s">
        <v>6</v>
      </c>
      <c r="U1" s="11" t="s">
        <v>33</v>
      </c>
      <c r="V1" s="11" t="s">
        <v>34</v>
      </c>
      <c r="W1" s="11" t="s">
        <v>7</v>
      </c>
      <c r="X1" s="11" t="s">
        <v>8</v>
      </c>
      <c r="Y1" s="11" t="s">
        <v>9</v>
      </c>
      <c r="Z1" s="11" t="s">
        <v>10</v>
      </c>
      <c r="AA1" s="11" t="s">
        <v>11</v>
      </c>
      <c r="AB1" s="11" t="s">
        <v>12</v>
      </c>
      <c r="AC1" s="11" t="s">
        <v>54</v>
      </c>
      <c r="AD1" s="11" t="s">
        <v>38</v>
      </c>
      <c r="AE1" s="11" t="s">
        <v>39</v>
      </c>
      <c r="AF1" s="11" t="s">
        <v>40</v>
      </c>
      <c r="AG1" s="12" t="s">
        <v>41</v>
      </c>
      <c r="AH1" s="11" t="s">
        <v>42</v>
      </c>
    </row>
    <row r="2">
      <c r="A2" s="22" t="s">
        <v>19</v>
      </c>
      <c r="B2" s="23">
        <v>0.0</v>
      </c>
      <c r="C2" s="23">
        <v>0.0</v>
      </c>
      <c r="D2" s="24">
        <v>1.0</v>
      </c>
      <c r="E2" s="23">
        <v>0.0</v>
      </c>
      <c r="F2" s="23">
        <v>1.0</v>
      </c>
      <c r="G2" s="23">
        <v>1.0</v>
      </c>
      <c r="H2" s="24">
        <v>1.0</v>
      </c>
      <c r="I2" s="24">
        <v>1.0</v>
      </c>
      <c r="J2" s="23">
        <v>0.0</v>
      </c>
      <c r="K2" s="8">
        <v>0.0</v>
      </c>
      <c r="L2" s="8">
        <v>0.0</v>
      </c>
      <c r="M2" s="9">
        <v>1.0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v>0.0</v>
      </c>
      <c r="W2" s="8">
        <v>0.0</v>
      </c>
      <c r="X2" s="8">
        <v>0.0</v>
      </c>
      <c r="Y2" s="8">
        <v>0.0</v>
      </c>
      <c r="Z2" s="9">
        <v>0.0</v>
      </c>
      <c r="AA2" s="9">
        <v>0.0</v>
      </c>
      <c r="AB2" s="8">
        <v>0.0</v>
      </c>
      <c r="AC2" s="8">
        <v>0.0</v>
      </c>
      <c r="AD2" s="8">
        <v>0.0</v>
      </c>
      <c r="AE2" s="8">
        <v>0.0</v>
      </c>
      <c r="AF2" s="8">
        <v>0.0</v>
      </c>
      <c r="AG2" s="8">
        <v>0.0</v>
      </c>
      <c r="AH2" s="8">
        <v>0.0</v>
      </c>
    </row>
    <row r="3">
      <c r="A3" s="22" t="s">
        <v>20</v>
      </c>
      <c r="B3" s="8">
        <v>0.0</v>
      </c>
      <c r="C3" s="23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9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  <c r="AH3" s="8">
        <v>0.0</v>
      </c>
    </row>
    <row r="4">
      <c r="A4" s="7" t="s">
        <v>0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9">
        <v>0.0</v>
      </c>
      <c r="I4" s="9">
        <v>0.0</v>
      </c>
      <c r="J4" s="9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9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0.0</v>
      </c>
    </row>
    <row r="5">
      <c r="A5" s="11" t="s">
        <v>55</v>
      </c>
      <c r="B5" s="9">
        <v>0.0</v>
      </c>
      <c r="C5" s="8">
        <v>0.0</v>
      </c>
      <c r="D5" s="9">
        <v>0.0</v>
      </c>
      <c r="E5" s="8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8">
        <v>0.0</v>
      </c>
      <c r="L5" s="9">
        <v>1.0</v>
      </c>
      <c r="M5" s="9">
        <v>1.0</v>
      </c>
      <c r="N5" s="8">
        <v>1.0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9">
        <v>0.0</v>
      </c>
      <c r="AA5" s="9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</row>
    <row r="6">
      <c r="A6" s="10" t="s">
        <v>22</v>
      </c>
      <c r="B6" s="8">
        <v>1.0</v>
      </c>
      <c r="C6" s="8">
        <v>0.0</v>
      </c>
      <c r="D6" s="9">
        <v>1.0</v>
      </c>
      <c r="E6" s="8">
        <v>0.0</v>
      </c>
      <c r="F6" s="8">
        <v>0.0</v>
      </c>
      <c r="G6" s="9">
        <v>1.0</v>
      </c>
      <c r="H6" s="8">
        <v>1.0</v>
      </c>
      <c r="I6" s="8">
        <v>1.0</v>
      </c>
      <c r="J6" s="9">
        <v>0.0</v>
      </c>
      <c r="K6" s="8">
        <v>0.0</v>
      </c>
      <c r="L6" s="8">
        <v>0.0</v>
      </c>
      <c r="M6" s="9">
        <v>1.0</v>
      </c>
      <c r="N6" s="9">
        <v>0.0</v>
      </c>
      <c r="O6" s="9">
        <v>0.0</v>
      </c>
      <c r="P6" s="9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9">
        <v>0.0</v>
      </c>
      <c r="AA6" s="9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0.0</v>
      </c>
    </row>
    <row r="7">
      <c r="A7" s="10" t="s">
        <v>23</v>
      </c>
      <c r="B7" s="9">
        <v>0.0</v>
      </c>
      <c r="C7" s="8">
        <v>0.0</v>
      </c>
      <c r="D7" s="9">
        <v>1.0</v>
      </c>
      <c r="E7" s="8">
        <v>0.0</v>
      </c>
      <c r="F7" s="8">
        <v>0.0</v>
      </c>
      <c r="G7" s="8">
        <v>0.0</v>
      </c>
      <c r="H7" s="9">
        <v>0.0</v>
      </c>
      <c r="I7" s="9">
        <v>0.0</v>
      </c>
      <c r="J7" s="9">
        <v>0.0</v>
      </c>
      <c r="K7" s="8">
        <v>0.0</v>
      </c>
      <c r="L7" s="8">
        <v>0.0</v>
      </c>
      <c r="M7" s="8">
        <v>0.0</v>
      </c>
      <c r="N7" s="9">
        <v>0.0</v>
      </c>
      <c r="O7" s="9">
        <v>0.0</v>
      </c>
      <c r="P7" s="9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9">
        <v>0.0</v>
      </c>
      <c r="AA7" s="9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</row>
    <row r="8">
      <c r="A8" s="10" t="s">
        <v>13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9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9">
        <v>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</row>
    <row r="9">
      <c r="A9" s="11" t="s">
        <v>14</v>
      </c>
      <c r="B9" s="8">
        <v>0.0</v>
      </c>
      <c r="C9" s="8">
        <v>0.0</v>
      </c>
      <c r="D9" s="9">
        <v>1.0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9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9">
        <v>0.0</v>
      </c>
      <c r="AA9" s="9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</row>
    <row r="10">
      <c r="A10" s="11" t="s">
        <v>26</v>
      </c>
      <c r="B10" s="8">
        <v>1.0</v>
      </c>
      <c r="C10" s="8">
        <v>1.0</v>
      </c>
      <c r="D10" s="8">
        <v>1.0</v>
      </c>
      <c r="E10" s="8">
        <v>1.0</v>
      </c>
      <c r="F10" s="8">
        <v>1.0</v>
      </c>
      <c r="G10" s="8">
        <v>1.0</v>
      </c>
      <c r="H10" s="8">
        <v>1.0</v>
      </c>
      <c r="I10" s="8">
        <v>1.0</v>
      </c>
      <c r="J10" s="9">
        <v>0.0</v>
      </c>
      <c r="K10" s="8">
        <v>1.0</v>
      </c>
      <c r="L10" s="8">
        <v>1.0</v>
      </c>
      <c r="M10" s="8">
        <v>1.0</v>
      </c>
      <c r="N10" s="8">
        <v>1.0</v>
      </c>
      <c r="O10" s="8">
        <v>1.0</v>
      </c>
      <c r="P10" s="8">
        <v>1.0</v>
      </c>
      <c r="Q10" s="8">
        <v>1.0</v>
      </c>
      <c r="R10" s="8">
        <v>1.0</v>
      </c>
      <c r="S10" s="8">
        <v>1.0</v>
      </c>
      <c r="T10" s="8">
        <v>1.0</v>
      </c>
      <c r="U10" s="8">
        <v>1.0</v>
      </c>
      <c r="V10" s="8">
        <v>1.0</v>
      </c>
      <c r="W10" s="8">
        <v>1.0</v>
      </c>
      <c r="X10" s="8">
        <v>1.0</v>
      </c>
      <c r="Y10" s="8">
        <v>1.0</v>
      </c>
      <c r="Z10" s="8">
        <v>1.0</v>
      </c>
      <c r="AA10" s="8">
        <v>1.0</v>
      </c>
      <c r="AB10" s="8">
        <v>1.0</v>
      </c>
      <c r="AC10" s="8">
        <v>1.0</v>
      </c>
      <c r="AD10" s="8">
        <v>1.0</v>
      </c>
      <c r="AE10" s="8">
        <v>1.0</v>
      </c>
      <c r="AF10" s="8">
        <v>1.0</v>
      </c>
      <c r="AG10" s="8">
        <v>1.0</v>
      </c>
      <c r="AH10" s="8">
        <v>1.0</v>
      </c>
    </row>
    <row r="11">
      <c r="A11" s="11" t="s">
        <v>27</v>
      </c>
      <c r="B11" s="9">
        <v>1.0</v>
      </c>
      <c r="C11" s="8">
        <v>0.0</v>
      </c>
      <c r="D11" s="9">
        <v>1.0</v>
      </c>
      <c r="E11" s="9">
        <v>1.0</v>
      </c>
      <c r="F11" s="9">
        <v>1.0</v>
      </c>
      <c r="G11" s="9">
        <v>1.0</v>
      </c>
      <c r="H11" s="9">
        <v>1.0</v>
      </c>
      <c r="I11" s="9">
        <v>1.0</v>
      </c>
      <c r="J11" s="9">
        <v>0.0</v>
      </c>
      <c r="K11" s="8">
        <v>0.0</v>
      </c>
      <c r="L11" s="9">
        <v>1.0</v>
      </c>
      <c r="M11" s="9">
        <v>1.0</v>
      </c>
      <c r="N11" s="9">
        <v>1.0</v>
      </c>
      <c r="O11" s="9">
        <v>1.0</v>
      </c>
      <c r="P11" s="9">
        <v>1.0</v>
      </c>
      <c r="Q11" s="9">
        <v>0.0</v>
      </c>
      <c r="R11" s="9">
        <v>0.0</v>
      </c>
      <c r="S11" s="9">
        <v>1.0</v>
      </c>
      <c r="T11" s="9">
        <v>1.0</v>
      </c>
      <c r="U11" s="8">
        <v>1.0</v>
      </c>
      <c r="V11" s="8">
        <v>0.0</v>
      </c>
      <c r="W11" s="8">
        <v>0.0</v>
      </c>
      <c r="X11" s="9">
        <v>0.0</v>
      </c>
      <c r="Y11" s="9">
        <v>0.0</v>
      </c>
      <c r="Z11" s="9">
        <v>0.0</v>
      </c>
      <c r="AA11" s="9">
        <v>0.0</v>
      </c>
      <c r="AB11" s="8">
        <v>0.0</v>
      </c>
      <c r="AC11" s="9">
        <v>1.0</v>
      </c>
      <c r="AD11" s="9">
        <v>1.0</v>
      </c>
      <c r="AE11" s="9">
        <v>1.0</v>
      </c>
      <c r="AF11" s="9">
        <v>1.0</v>
      </c>
      <c r="AG11" s="8">
        <v>1.0</v>
      </c>
      <c r="AH11" s="9">
        <v>1.0</v>
      </c>
    </row>
    <row r="12">
      <c r="A12" s="11" t="s">
        <v>3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9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</row>
    <row r="13">
      <c r="A13" s="11" t="s">
        <v>43</v>
      </c>
      <c r="B13" s="8">
        <v>0.0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9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</row>
    <row r="14">
      <c r="A14" s="11" t="s">
        <v>44</v>
      </c>
      <c r="B14" s="8">
        <v>0.0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9">
        <v>0.0</v>
      </c>
      <c r="K14" s="8">
        <v>0.0</v>
      </c>
      <c r="L14" s="8">
        <v>1.0</v>
      </c>
      <c r="M14" s="9">
        <v>1.0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9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</row>
    <row r="15">
      <c r="A15" s="11" t="s">
        <v>45</v>
      </c>
      <c r="B15" s="8">
        <v>0.0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9">
        <v>0.0</v>
      </c>
      <c r="K15" s="8">
        <v>0.0</v>
      </c>
      <c r="L15" s="8">
        <v>0.0</v>
      </c>
      <c r="M15" s="8">
        <v>1.0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0.0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9">
        <v>0.0</v>
      </c>
    </row>
    <row r="16">
      <c r="A16" s="11" t="s">
        <v>46</v>
      </c>
      <c r="B16" s="8">
        <v>0.0</v>
      </c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9">
        <v>0.0</v>
      </c>
      <c r="K16" s="8">
        <v>0.0</v>
      </c>
      <c r="L16" s="9">
        <v>1.0</v>
      </c>
      <c r="M16" s="9">
        <v>1.0</v>
      </c>
      <c r="N16" s="8">
        <v>1.0</v>
      </c>
      <c r="O16" s="8">
        <v>1.0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8">
        <v>0.0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</row>
    <row r="17">
      <c r="A17" s="11" t="s">
        <v>32</v>
      </c>
      <c r="B17" s="9">
        <v>1.0</v>
      </c>
      <c r="C17" s="8">
        <v>0.0</v>
      </c>
      <c r="D17" s="9">
        <v>1.0</v>
      </c>
      <c r="E17" s="8">
        <v>0.0</v>
      </c>
      <c r="F17" s="9">
        <v>1.0</v>
      </c>
      <c r="G17" s="9">
        <v>1.0</v>
      </c>
      <c r="H17" s="9">
        <v>1.0</v>
      </c>
      <c r="I17" s="9">
        <v>1.0</v>
      </c>
      <c r="J17" s="9">
        <v>0.0</v>
      </c>
      <c r="K17" s="8">
        <v>0.0</v>
      </c>
      <c r="L17" s="8">
        <v>0.0</v>
      </c>
      <c r="M17" s="9">
        <v>1.0</v>
      </c>
      <c r="N17" s="8">
        <v>0.0</v>
      </c>
      <c r="O17" s="9">
        <v>1.0</v>
      </c>
      <c r="P17" s="8">
        <v>0.0</v>
      </c>
      <c r="Q17" s="8">
        <v>0.0</v>
      </c>
      <c r="R17" s="8">
        <v>0.0</v>
      </c>
      <c r="S17" s="8">
        <v>0.0</v>
      </c>
      <c r="T17" s="9">
        <v>1.0</v>
      </c>
      <c r="U17" s="8">
        <v>0.0</v>
      </c>
      <c r="V17" s="8">
        <v>0.0</v>
      </c>
      <c r="W17" s="8">
        <v>0.0</v>
      </c>
      <c r="X17" s="8">
        <v>1.0</v>
      </c>
      <c r="Y17" s="8">
        <v>1.0</v>
      </c>
      <c r="Z17" s="9">
        <v>1.0</v>
      </c>
      <c r="AA17" s="9">
        <v>1.0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  <c r="AH17" s="8">
        <v>0.0</v>
      </c>
    </row>
    <row r="18">
      <c r="A18" s="11" t="s">
        <v>4</v>
      </c>
      <c r="B18" s="8">
        <v>0.0</v>
      </c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8">
        <v>0.0</v>
      </c>
      <c r="J18" s="9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9">
        <v>0.0</v>
      </c>
      <c r="T18" s="8">
        <v>0.0</v>
      </c>
      <c r="U18" s="8">
        <v>0.0</v>
      </c>
      <c r="V18" s="8">
        <v>0.0</v>
      </c>
      <c r="W18" s="8">
        <v>0.0</v>
      </c>
      <c r="X18" s="9">
        <v>0.0</v>
      </c>
      <c r="Y18" s="9">
        <v>0.0</v>
      </c>
      <c r="Z18" s="9">
        <v>0.0</v>
      </c>
      <c r="AA18" s="9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</row>
    <row r="19">
      <c r="A19" s="11" t="s">
        <v>5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9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9">
        <v>0.0</v>
      </c>
      <c r="Y19" s="9">
        <v>0.0</v>
      </c>
      <c r="Z19" s="9">
        <v>0.0</v>
      </c>
      <c r="AA19" s="9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</row>
    <row r="20">
      <c r="A20" s="11" t="s">
        <v>6</v>
      </c>
      <c r="B20" s="8">
        <v>0.0</v>
      </c>
      <c r="C20" s="8">
        <v>0.0</v>
      </c>
      <c r="D20" s="8">
        <v>0.0</v>
      </c>
      <c r="E20" s="8">
        <v>0.0</v>
      </c>
      <c r="F20" s="8">
        <v>0.0</v>
      </c>
      <c r="G20" s="8">
        <v>0.0</v>
      </c>
      <c r="H20" s="9">
        <v>1.0</v>
      </c>
      <c r="I20" s="8">
        <v>0.0</v>
      </c>
      <c r="J20" s="9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9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9">
        <v>0.0</v>
      </c>
      <c r="Z20" s="8">
        <v>0.0</v>
      </c>
      <c r="AA20" s="9">
        <v>0.0</v>
      </c>
      <c r="AB20" s="8">
        <v>0.0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</row>
    <row r="21">
      <c r="A21" s="11" t="s">
        <v>33</v>
      </c>
      <c r="B21" s="8">
        <v>1.0</v>
      </c>
      <c r="C21" s="8">
        <v>0.0</v>
      </c>
      <c r="D21" s="9">
        <v>1.0</v>
      </c>
      <c r="E21" s="8">
        <v>0.0</v>
      </c>
      <c r="F21" s="9">
        <v>1.0</v>
      </c>
      <c r="G21" s="9">
        <v>1.0</v>
      </c>
      <c r="H21" s="9">
        <v>1.0</v>
      </c>
      <c r="I21" s="9">
        <v>1.0</v>
      </c>
      <c r="J21" s="9">
        <v>0.0</v>
      </c>
      <c r="K21" s="9">
        <v>0.0</v>
      </c>
      <c r="L21" s="9">
        <v>0.0</v>
      </c>
      <c r="M21" s="8">
        <v>1.0</v>
      </c>
      <c r="N21" s="9">
        <v>0.0</v>
      </c>
      <c r="O21" s="9">
        <v>1.0</v>
      </c>
      <c r="P21" s="9">
        <v>0.0</v>
      </c>
      <c r="Q21" s="9">
        <v>0.0</v>
      </c>
      <c r="R21" s="9">
        <v>0.0</v>
      </c>
      <c r="S21" s="9">
        <v>0.0</v>
      </c>
      <c r="T21" s="8">
        <v>1.0</v>
      </c>
      <c r="U21" s="8">
        <v>0.0</v>
      </c>
      <c r="V21" s="8">
        <v>0.0</v>
      </c>
      <c r="W21" s="8">
        <v>0.0</v>
      </c>
      <c r="X21" s="9">
        <v>0.0</v>
      </c>
      <c r="Y21" s="9">
        <v>0.0</v>
      </c>
      <c r="Z21" s="9">
        <v>0.0</v>
      </c>
      <c r="AA21" s="9">
        <v>0.0</v>
      </c>
      <c r="AB21" s="8">
        <v>0.0</v>
      </c>
      <c r="AC21" s="9">
        <v>0.0</v>
      </c>
      <c r="AD21" s="9">
        <v>0.0</v>
      </c>
      <c r="AE21" s="9">
        <v>1.0</v>
      </c>
      <c r="AF21" s="8">
        <v>1.0</v>
      </c>
      <c r="AG21" s="9">
        <v>1.0</v>
      </c>
      <c r="AH21" s="8">
        <v>1.0</v>
      </c>
    </row>
    <row r="22">
      <c r="A22" s="25" t="s">
        <v>34</v>
      </c>
      <c r="B22" s="8">
        <v>1.0</v>
      </c>
      <c r="C22" s="8">
        <v>0.0</v>
      </c>
      <c r="D22" s="9">
        <v>1.0</v>
      </c>
      <c r="E22" s="8">
        <v>1.0</v>
      </c>
      <c r="F22" s="8">
        <v>1.0</v>
      </c>
      <c r="G22" s="8">
        <v>1.0</v>
      </c>
      <c r="H22" s="8">
        <v>1.0</v>
      </c>
      <c r="I22" s="8">
        <v>1.0</v>
      </c>
      <c r="J22" s="9">
        <v>0.0</v>
      </c>
      <c r="K22" s="8">
        <v>1.0</v>
      </c>
      <c r="L22" s="8">
        <v>1.0</v>
      </c>
      <c r="M22" s="8">
        <v>1.0</v>
      </c>
      <c r="N22" s="8">
        <v>1.0</v>
      </c>
      <c r="O22" s="8">
        <v>1.0</v>
      </c>
      <c r="P22" s="8">
        <v>1.0</v>
      </c>
      <c r="Q22" s="9">
        <v>0.0</v>
      </c>
      <c r="R22" s="9">
        <v>0.0</v>
      </c>
      <c r="S22" s="8">
        <v>1.0</v>
      </c>
      <c r="T22" s="8">
        <v>1.0</v>
      </c>
      <c r="U22" s="8">
        <v>1.0</v>
      </c>
      <c r="V22" s="8">
        <v>0.0</v>
      </c>
      <c r="W22" s="8">
        <v>0.0</v>
      </c>
      <c r="X22" s="9">
        <v>0.0</v>
      </c>
      <c r="Y22" s="9">
        <v>0.0</v>
      </c>
      <c r="Z22" s="9">
        <v>0.0</v>
      </c>
      <c r="AA22" s="9">
        <v>0.0</v>
      </c>
      <c r="AB22" s="8">
        <v>0.0</v>
      </c>
      <c r="AC22" s="8">
        <v>1.0</v>
      </c>
      <c r="AD22" s="8">
        <v>1.0</v>
      </c>
      <c r="AE22" s="8">
        <v>1.0</v>
      </c>
      <c r="AF22" s="8">
        <v>1.0</v>
      </c>
      <c r="AG22" s="8">
        <v>1.0</v>
      </c>
      <c r="AH22" s="8">
        <v>1.0</v>
      </c>
    </row>
    <row r="23">
      <c r="A23" s="11" t="s">
        <v>7</v>
      </c>
      <c r="B23" s="8">
        <v>0.0</v>
      </c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9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</row>
    <row r="24">
      <c r="A24" s="11" t="s">
        <v>15</v>
      </c>
      <c r="B24" s="8">
        <v>0.0</v>
      </c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9">
        <v>1.0</v>
      </c>
      <c r="I24" s="9">
        <v>0.0</v>
      </c>
      <c r="J24" s="9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1.0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9">
        <v>1.0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</row>
    <row r="25">
      <c r="A25" s="11" t="s">
        <v>16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9">
        <v>0.0</v>
      </c>
      <c r="K25" s="8">
        <v>0.0</v>
      </c>
      <c r="L25" s="9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</row>
    <row r="26">
      <c r="A26" s="11" t="s">
        <v>17</v>
      </c>
      <c r="B26" s="8">
        <v>0.0</v>
      </c>
      <c r="C26" s="8">
        <v>0.0</v>
      </c>
      <c r="D26" s="8">
        <v>0.0</v>
      </c>
      <c r="E26" s="8">
        <v>0.0</v>
      </c>
      <c r="F26" s="8">
        <v>0.0</v>
      </c>
      <c r="G26" s="8">
        <v>0.0</v>
      </c>
      <c r="H26" s="9">
        <v>1.0</v>
      </c>
      <c r="I26" s="9">
        <v>0.0</v>
      </c>
      <c r="J26" s="9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9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</row>
    <row r="27">
      <c r="A27" s="11" t="s">
        <v>18</v>
      </c>
      <c r="B27" s="8">
        <v>0.0</v>
      </c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9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</row>
    <row r="28">
      <c r="A28" s="11" t="s">
        <v>12</v>
      </c>
      <c r="B28" s="8">
        <v>0.0</v>
      </c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9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</row>
    <row r="29">
      <c r="A29" s="11" t="s">
        <v>48</v>
      </c>
      <c r="B29" s="9">
        <v>0.0</v>
      </c>
      <c r="C29" s="8">
        <v>0.0</v>
      </c>
      <c r="D29" s="8">
        <v>0.0</v>
      </c>
      <c r="E29" s="9">
        <v>1.0</v>
      </c>
      <c r="F29" s="8">
        <v>0.0</v>
      </c>
      <c r="G29" s="8">
        <v>0.0</v>
      </c>
      <c r="H29" s="8">
        <v>0.0</v>
      </c>
      <c r="I29" s="8">
        <v>0.0</v>
      </c>
      <c r="J29" s="9">
        <v>0.0</v>
      </c>
      <c r="K29" s="8">
        <v>0.0</v>
      </c>
      <c r="L29" s="9">
        <v>1.0</v>
      </c>
      <c r="M29" s="9">
        <v>1.0</v>
      </c>
      <c r="N29" s="9">
        <v>1.0</v>
      </c>
      <c r="O29" s="9">
        <v>1.0</v>
      </c>
      <c r="P29" s="9">
        <v>1.0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9">
        <v>1.0</v>
      </c>
      <c r="AE29" s="8">
        <v>0.0</v>
      </c>
      <c r="AF29" s="8">
        <v>0.0</v>
      </c>
      <c r="AG29" s="8">
        <v>0.0</v>
      </c>
      <c r="AH29" s="9">
        <v>1.0</v>
      </c>
    </row>
    <row r="30">
      <c r="A30" s="11" t="s">
        <v>49</v>
      </c>
      <c r="B30" s="9">
        <v>0.0</v>
      </c>
      <c r="C30" s="8">
        <v>0.0</v>
      </c>
      <c r="D30" s="8">
        <v>0.0</v>
      </c>
      <c r="E30" s="9">
        <v>0.0</v>
      </c>
      <c r="F30" s="8">
        <v>0.0</v>
      </c>
      <c r="G30" s="8">
        <v>0.0</v>
      </c>
      <c r="H30" s="8">
        <v>0.0</v>
      </c>
      <c r="I30" s="8">
        <v>0.0</v>
      </c>
      <c r="J30" s="9">
        <v>0.0</v>
      </c>
      <c r="K30" s="8">
        <v>0.0</v>
      </c>
      <c r="L30" s="9">
        <v>1.0</v>
      </c>
      <c r="M30" s="9">
        <v>1.0</v>
      </c>
      <c r="N30" s="9">
        <v>1.0</v>
      </c>
      <c r="O30" s="9">
        <v>1.0</v>
      </c>
      <c r="P30" s="9">
        <v>1.0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9">
        <v>1.0</v>
      </c>
    </row>
    <row r="31">
      <c r="A31" s="11" t="s">
        <v>47</v>
      </c>
      <c r="B31" s="9">
        <v>0.0</v>
      </c>
      <c r="C31" s="8">
        <v>0.0</v>
      </c>
      <c r="D31" s="8">
        <v>0.0</v>
      </c>
      <c r="E31" s="19">
        <v>0.0</v>
      </c>
      <c r="F31" s="8">
        <v>0.0</v>
      </c>
      <c r="G31" s="8">
        <v>0.0</v>
      </c>
      <c r="H31" s="9">
        <v>1.0</v>
      </c>
      <c r="I31" s="8">
        <v>0.0</v>
      </c>
      <c r="J31" s="9">
        <v>0.0</v>
      </c>
      <c r="K31" s="8">
        <v>0.0</v>
      </c>
      <c r="L31" s="8">
        <v>0.0</v>
      </c>
      <c r="M31" s="9">
        <v>1.0</v>
      </c>
      <c r="N31" s="8">
        <v>0.0</v>
      </c>
      <c r="O31" s="9">
        <v>1.0</v>
      </c>
      <c r="P31" s="8">
        <v>0.0</v>
      </c>
      <c r="Q31" s="8">
        <v>0.0</v>
      </c>
      <c r="R31" s="8">
        <v>0.0</v>
      </c>
      <c r="S31" s="8">
        <v>0.0</v>
      </c>
      <c r="T31" s="9">
        <v>1.0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9">
        <v>1.0</v>
      </c>
    </row>
    <row r="32">
      <c r="A32" s="11" t="s">
        <v>40</v>
      </c>
      <c r="B32" s="8">
        <v>0.0</v>
      </c>
      <c r="C32" s="8">
        <v>0.0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9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9">
        <v>0.0</v>
      </c>
      <c r="S32" s="9">
        <v>0.0</v>
      </c>
      <c r="T32" s="8">
        <v>0.0</v>
      </c>
      <c r="U32" s="8">
        <v>0.0</v>
      </c>
      <c r="V32" s="8">
        <v>0.0</v>
      </c>
      <c r="W32" s="8">
        <v>0.0</v>
      </c>
      <c r="X32" s="9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</row>
    <row r="33">
      <c r="A33" s="12" t="s">
        <v>41</v>
      </c>
      <c r="B33" s="9">
        <v>1.0</v>
      </c>
      <c r="C33" s="8">
        <v>0.0</v>
      </c>
      <c r="D33" s="9">
        <v>1.0</v>
      </c>
      <c r="E33" s="8">
        <v>0.0</v>
      </c>
      <c r="F33" s="9">
        <v>1.0</v>
      </c>
      <c r="G33" s="9">
        <v>1.0</v>
      </c>
      <c r="H33" s="9">
        <v>1.0</v>
      </c>
      <c r="I33" s="9">
        <v>1.0</v>
      </c>
      <c r="J33" s="9">
        <v>0.0</v>
      </c>
      <c r="K33" s="8">
        <v>0.0</v>
      </c>
      <c r="L33" s="8">
        <v>0.0</v>
      </c>
      <c r="M33" s="8">
        <v>1.0</v>
      </c>
      <c r="N33" s="8">
        <v>0.0</v>
      </c>
      <c r="O33" s="8">
        <v>1.0</v>
      </c>
      <c r="P33" s="8">
        <v>0.0</v>
      </c>
      <c r="Q33" s="8">
        <v>0.0</v>
      </c>
      <c r="R33" s="8">
        <v>0.0</v>
      </c>
      <c r="S33" s="8">
        <v>0.0</v>
      </c>
      <c r="T33" s="9">
        <v>1.0</v>
      </c>
      <c r="U33" s="9">
        <v>1.0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9">
        <v>1.0</v>
      </c>
      <c r="AF33" s="9">
        <v>1.0</v>
      </c>
      <c r="AG33" s="8">
        <v>0.0</v>
      </c>
      <c r="AH33" s="9">
        <v>1.0</v>
      </c>
    </row>
    <row r="34">
      <c r="A34" s="11" t="s">
        <v>50</v>
      </c>
      <c r="B34" s="9">
        <v>0.0</v>
      </c>
      <c r="C34" s="8">
        <v>0.0</v>
      </c>
      <c r="D34" s="19">
        <v>0.0</v>
      </c>
      <c r="E34" s="19">
        <v>0.0</v>
      </c>
      <c r="F34" s="8">
        <v>0.0</v>
      </c>
      <c r="G34" s="8">
        <v>0.0</v>
      </c>
      <c r="H34" s="8">
        <v>0.0</v>
      </c>
      <c r="I34" s="8">
        <v>0.0</v>
      </c>
      <c r="J34" s="19">
        <v>0.0</v>
      </c>
      <c r="K34" s="8">
        <v>0.0</v>
      </c>
      <c r="L34" s="19">
        <v>0.0</v>
      </c>
      <c r="M34" s="19">
        <v>1.0</v>
      </c>
      <c r="N34" s="19">
        <v>0.0</v>
      </c>
      <c r="O34" s="19">
        <v>1.0</v>
      </c>
      <c r="P34" s="19">
        <v>0.0</v>
      </c>
      <c r="Q34" s="19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19">
        <v>0.0</v>
      </c>
      <c r="AD34" s="19">
        <v>0.0</v>
      </c>
      <c r="AE34" s="19">
        <v>0.0</v>
      </c>
      <c r="AF34" s="19">
        <v>0.0</v>
      </c>
      <c r="AG34" s="19">
        <v>0.0</v>
      </c>
      <c r="AH34" s="19">
        <v>0.0</v>
      </c>
    </row>
    <row r="35">
      <c r="A35" s="11"/>
      <c r="B35" s="26"/>
      <c r="C35" s="8"/>
      <c r="D35" s="27"/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8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>
        <v>0.0</v>
      </c>
      <c r="B1" s="23">
        <v>0.0</v>
      </c>
      <c r="C1" s="24">
        <v>1.0</v>
      </c>
      <c r="D1" s="23">
        <v>0.0</v>
      </c>
      <c r="E1" s="23">
        <v>1.0</v>
      </c>
      <c r="F1" s="23">
        <v>1.0</v>
      </c>
      <c r="G1" s="24">
        <v>1.0</v>
      </c>
      <c r="H1" s="24">
        <v>1.0</v>
      </c>
      <c r="I1" s="23">
        <v>0.0</v>
      </c>
      <c r="J1" s="8">
        <v>0.0</v>
      </c>
      <c r="K1" s="8">
        <v>0.0</v>
      </c>
      <c r="L1" s="9">
        <v>1.0</v>
      </c>
      <c r="M1" s="8">
        <v>0.0</v>
      </c>
      <c r="N1" s="8">
        <v>0.0</v>
      </c>
      <c r="O1" s="8">
        <v>0.0</v>
      </c>
      <c r="P1" s="8">
        <v>0.0</v>
      </c>
      <c r="Q1" s="8">
        <v>0.0</v>
      </c>
      <c r="R1" s="8">
        <v>0.0</v>
      </c>
      <c r="S1" s="8">
        <v>0.0</v>
      </c>
      <c r="T1" s="8">
        <v>0.0</v>
      </c>
      <c r="U1" s="8">
        <v>0.0</v>
      </c>
      <c r="V1" s="8">
        <v>0.0</v>
      </c>
      <c r="W1" s="8">
        <v>0.0</v>
      </c>
      <c r="X1" s="8">
        <v>0.0</v>
      </c>
      <c r="Y1" s="9">
        <v>0.0</v>
      </c>
      <c r="Z1" s="9">
        <v>0.0</v>
      </c>
      <c r="AA1" s="8">
        <v>0.0</v>
      </c>
      <c r="AB1" s="8">
        <v>0.0</v>
      </c>
      <c r="AC1" s="8">
        <v>0.0</v>
      </c>
      <c r="AD1" s="8">
        <v>0.0</v>
      </c>
      <c r="AE1" s="8">
        <v>0.0</v>
      </c>
      <c r="AF1" s="8">
        <v>0.0</v>
      </c>
      <c r="AG1" s="8">
        <v>0.0</v>
      </c>
    </row>
    <row r="2">
      <c r="A2" s="8">
        <v>0.0</v>
      </c>
      <c r="B2" s="23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9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v>0.0</v>
      </c>
      <c r="W2" s="8">
        <v>0.0</v>
      </c>
      <c r="X2" s="8">
        <v>0.0</v>
      </c>
      <c r="Y2" s="8">
        <v>0.0</v>
      </c>
      <c r="Z2" s="8">
        <v>0.0</v>
      </c>
      <c r="AA2" s="8">
        <v>0.0</v>
      </c>
      <c r="AB2" s="8">
        <v>0.0</v>
      </c>
      <c r="AC2" s="8">
        <v>0.0</v>
      </c>
      <c r="AD2" s="8">
        <v>0.0</v>
      </c>
      <c r="AE2" s="8">
        <v>0.0</v>
      </c>
      <c r="AF2" s="8">
        <v>0.0</v>
      </c>
      <c r="AG2" s="8">
        <v>0.0</v>
      </c>
    </row>
    <row r="3">
      <c r="A3" s="8">
        <v>0.0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9">
        <v>0.0</v>
      </c>
      <c r="H3" s="9">
        <v>0.0</v>
      </c>
      <c r="I3" s="9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9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</row>
    <row r="4">
      <c r="A4" s="9">
        <v>0.0</v>
      </c>
      <c r="B4" s="8">
        <v>0.0</v>
      </c>
      <c r="C4" s="9">
        <v>0.0</v>
      </c>
      <c r="D4" s="8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8">
        <v>0.0</v>
      </c>
      <c r="K4" s="9">
        <v>1.0</v>
      </c>
      <c r="L4" s="9">
        <v>1.0</v>
      </c>
      <c r="M4" s="8">
        <v>1.0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9">
        <v>0.0</v>
      </c>
      <c r="Z4" s="9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</row>
    <row r="5">
      <c r="A5" s="8">
        <v>1.0</v>
      </c>
      <c r="B5" s="8">
        <v>0.0</v>
      </c>
      <c r="C5" s="9">
        <v>1.0</v>
      </c>
      <c r="D5" s="8">
        <v>0.0</v>
      </c>
      <c r="E5" s="8">
        <v>0.0</v>
      </c>
      <c r="F5" s="9">
        <v>1.0</v>
      </c>
      <c r="G5" s="8">
        <v>1.0</v>
      </c>
      <c r="H5" s="8">
        <v>1.0</v>
      </c>
      <c r="I5" s="9">
        <v>0.0</v>
      </c>
      <c r="J5" s="8">
        <v>0.0</v>
      </c>
      <c r="K5" s="8">
        <v>0.0</v>
      </c>
      <c r="L5" s="9">
        <v>1.0</v>
      </c>
      <c r="M5" s="9">
        <v>0.0</v>
      </c>
      <c r="N5" s="9">
        <v>0.0</v>
      </c>
      <c r="O5" s="9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9">
        <v>0.0</v>
      </c>
      <c r="Z5" s="9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</row>
    <row r="6">
      <c r="A6" s="9">
        <v>0.0</v>
      </c>
      <c r="B6" s="8">
        <v>0.0</v>
      </c>
      <c r="C6" s="9">
        <v>1.0</v>
      </c>
      <c r="D6" s="8">
        <v>0.0</v>
      </c>
      <c r="E6" s="8">
        <v>0.0</v>
      </c>
      <c r="F6" s="8">
        <v>0.0</v>
      </c>
      <c r="G6" s="9">
        <v>0.0</v>
      </c>
      <c r="H6" s="9">
        <v>0.0</v>
      </c>
      <c r="I6" s="9">
        <v>0.0</v>
      </c>
      <c r="J6" s="8">
        <v>0.0</v>
      </c>
      <c r="K6" s="8">
        <v>0.0</v>
      </c>
      <c r="L6" s="8">
        <v>0.0</v>
      </c>
      <c r="M6" s="9">
        <v>0.0</v>
      </c>
      <c r="N6" s="9">
        <v>0.0</v>
      </c>
      <c r="O6" s="9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9">
        <v>0.0</v>
      </c>
      <c r="Z6" s="9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</row>
    <row r="7">
      <c r="A7" s="8">
        <v>0.0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9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9">
        <v>0.0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</row>
    <row r="8">
      <c r="A8" s="8">
        <v>0.0</v>
      </c>
      <c r="B8" s="8">
        <v>0.0</v>
      </c>
      <c r="C8" s="9">
        <v>1.0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9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9">
        <v>0.0</v>
      </c>
      <c r="Z8" s="9">
        <v>0.0</v>
      </c>
      <c r="AA8" s="8">
        <v>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</row>
    <row r="9">
      <c r="A9" s="8">
        <v>1.0</v>
      </c>
      <c r="B9" s="8">
        <v>1.0</v>
      </c>
      <c r="C9" s="8">
        <v>1.0</v>
      </c>
      <c r="D9" s="8">
        <v>1.0</v>
      </c>
      <c r="E9" s="8">
        <v>1.0</v>
      </c>
      <c r="F9" s="8">
        <v>1.0</v>
      </c>
      <c r="G9" s="8">
        <v>1.0</v>
      </c>
      <c r="H9" s="8">
        <v>1.0</v>
      </c>
      <c r="I9" s="9">
        <v>0.0</v>
      </c>
      <c r="J9" s="8">
        <v>1.0</v>
      </c>
      <c r="K9" s="8">
        <v>1.0</v>
      </c>
      <c r="L9" s="8">
        <v>1.0</v>
      </c>
      <c r="M9" s="8">
        <v>1.0</v>
      </c>
      <c r="N9" s="8">
        <v>1.0</v>
      </c>
      <c r="O9" s="8">
        <v>1.0</v>
      </c>
      <c r="P9" s="8">
        <v>1.0</v>
      </c>
      <c r="Q9" s="8">
        <v>1.0</v>
      </c>
      <c r="R9" s="8">
        <v>1.0</v>
      </c>
      <c r="S9" s="8">
        <v>1.0</v>
      </c>
      <c r="T9" s="8">
        <v>1.0</v>
      </c>
      <c r="U9" s="8">
        <v>1.0</v>
      </c>
      <c r="V9" s="8">
        <v>1.0</v>
      </c>
      <c r="W9" s="8">
        <v>1.0</v>
      </c>
      <c r="X9" s="8">
        <v>1.0</v>
      </c>
      <c r="Y9" s="8">
        <v>1.0</v>
      </c>
      <c r="Z9" s="8">
        <v>1.0</v>
      </c>
      <c r="AA9" s="8">
        <v>1.0</v>
      </c>
      <c r="AB9" s="8">
        <v>1.0</v>
      </c>
      <c r="AC9" s="8">
        <v>1.0</v>
      </c>
      <c r="AD9" s="8">
        <v>1.0</v>
      </c>
      <c r="AE9" s="8">
        <v>1.0</v>
      </c>
      <c r="AF9" s="8">
        <v>1.0</v>
      </c>
      <c r="AG9" s="8">
        <v>1.0</v>
      </c>
    </row>
    <row r="10">
      <c r="A10" s="9">
        <v>1.0</v>
      </c>
      <c r="B10" s="8">
        <v>0.0</v>
      </c>
      <c r="C10" s="9">
        <v>1.0</v>
      </c>
      <c r="D10" s="9">
        <v>1.0</v>
      </c>
      <c r="E10" s="9">
        <v>1.0</v>
      </c>
      <c r="F10" s="9">
        <v>1.0</v>
      </c>
      <c r="G10" s="9">
        <v>1.0</v>
      </c>
      <c r="H10" s="9">
        <v>1.0</v>
      </c>
      <c r="I10" s="9">
        <v>0.0</v>
      </c>
      <c r="J10" s="8">
        <v>0.0</v>
      </c>
      <c r="K10" s="9">
        <v>1.0</v>
      </c>
      <c r="L10" s="9">
        <v>1.0</v>
      </c>
      <c r="M10" s="9">
        <v>1.0</v>
      </c>
      <c r="N10" s="9">
        <v>1.0</v>
      </c>
      <c r="O10" s="9">
        <v>1.0</v>
      </c>
      <c r="P10" s="9">
        <v>0.0</v>
      </c>
      <c r="Q10" s="9">
        <v>0.0</v>
      </c>
      <c r="R10" s="9">
        <v>1.0</v>
      </c>
      <c r="S10" s="9">
        <v>1.0</v>
      </c>
      <c r="T10" s="8">
        <v>1.0</v>
      </c>
      <c r="U10" s="8">
        <v>0.0</v>
      </c>
      <c r="V10" s="8">
        <v>0.0</v>
      </c>
      <c r="W10" s="9">
        <v>0.0</v>
      </c>
      <c r="X10" s="9">
        <v>0.0</v>
      </c>
      <c r="Y10" s="9">
        <v>0.0</v>
      </c>
      <c r="Z10" s="9">
        <v>0.0</v>
      </c>
      <c r="AA10" s="8">
        <v>0.0</v>
      </c>
      <c r="AB10" s="9">
        <v>1.0</v>
      </c>
      <c r="AC10" s="9">
        <v>1.0</v>
      </c>
      <c r="AD10" s="9">
        <v>1.0</v>
      </c>
      <c r="AE10" s="9">
        <v>1.0</v>
      </c>
      <c r="AF10" s="8">
        <v>1.0</v>
      </c>
      <c r="AG10" s="9">
        <v>1.0</v>
      </c>
    </row>
    <row r="11">
      <c r="A11" s="8">
        <v>0.0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9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0.0</v>
      </c>
      <c r="AE11" s="8">
        <v>0.0</v>
      </c>
      <c r="AF11" s="8">
        <v>0.0</v>
      </c>
      <c r="AG11" s="8">
        <v>0.0</v>
      </c>
    </row>
    <row r="12">
      <c r="A12" s="8">
        <v>0.0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9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</row>
    <row r="13">
      <c r="A13" s="8">
        <v>0.0</v>
      </c>
      <c r="B13" s="8">
        <v>0.0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9">
        <v>0.0</v>
      </c>
      <c r="J13" s="8">
        <v>0.0</v>
      </c>
      <c r="K13" s="8">
        <v>1.0</v>
      </c>
      <c r="L13" s="9">
        <v>1.0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9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</row>
    <row r="14">
      <c r="A14" s="8">
        <v>0.0</v>
      </c>
      <c r="B14" s="8">
        <v>0.0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9">
        <v>0.0</v>
      </c>
      <c r="J14" s="8">
        <v>0.0</v>
      </c>
      <c r="K14" s="8">
        <v>0.0</v>
      </c>
      <c r="L14" s="8">
        <v>1.0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9">
        <v>0.0</v>
      </c>
    </row>
    <row r="15">
      <c r="A15" s="8">
        <v>0.0</v>
      </c>
      <c r="B15" s="8">
        <v>0.0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9">
        <v>0.0</v>
      </c>
      <c r="J15" s="8">
        <v>0.0</v>
      </c>
      <c r="K15" s="9">
        <v>1.0</v>
      </c>
      <c r="L15" s="9">
        <v>1.0</v>
      </c>
      <c r="M15" s="8">
        <v>1.0</v>
      </c>
      <c r="N15" s="8">
        <v>1.0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0.0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</row>
    <row r="16">
      <c r="A16" s="9">
        <v>1.0</v>
      </c>
      <c r="B16" s="8">
        <v>0.0</v>
      </c>
      <c r="C16" s="9">
        <v>1.0</v>
      </c>
      <c r="D16" s="8">
        <v>0.0</v>
      </c>
      <c r="E16" s="9">
        <v>1.0</v>
      </c>
      <c r="F16" s="9">
        <v>1.0</v>
      </c>
      <c r="G16" s="9">
        <v>1.0</v>
      </c>
      <c r="H16" s="9">
        <v>1.0</v>
      </c>
      <c r="I16" s="9">
        <v>0.0</v>
      </c>
      <c r="J16" s="8">
        <v>0.0</v>
      </c>
      <c r="K16" s="8">
        <v>0.0</v>
      </c>
      <c r="L16" s="9">
        <v>1.0</v>
      </c>
      <c r="M16" s="8">
        <v>0.0</v>
      </c>
      <c r="N16" s="9">
        <v>1.0</v>
      </c>
      <c r="O16" s="8">
        <v>0.0</v>
      </c>
      <c r="P16" s="8">
        <v>0.0</v>
      </c>
      <c r="Q16" s="8">
        <v>0.0</v>
      </c>
      <c r="R16" s="8">
        <v>0.0</v>
      </c>
      <c r="S16" s="9">
        <v>1.0</v>
      </c>
      <c r="T16" s="8">
        <v>0.0</v>
      </c>
      <c r="U16" s="8">
        <v>0.0</v>
      </c>
      <c r="V16" s="8">
        <v>0.0</v>
      </c>
      <c r="W16" s="8">
        <v>1.0</v>
      </c>
      <c r="X16" s="8">
        <v>1.0</v>
      </c>
      <c r="Y16" s="9">
        <v>1.0</v>
      </c>
      <c r="Z16" s="9">
        <v>1.0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</row>
    <row r="17">
      <c r="A17" s="8">
        <v>0.0</v>
      </c>
      <c r="B17" s="8">
        <v>0.0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9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9">
        <v>0.0</v>
      </c>
      <c r="S17" s="8">
        <v>0.0</v>
      </c>
      <c r="T17" s="8">
        <v>0.0</v>
      </c>
      <c r="U17" s="8">
        <v>0.0</v>
      </c>
      <c r="V17" s="8">
        <v>0.0</v>
      </c>
      <c r="W17" s="9">
        <v>0.0</v>
      </c>
      <c r="X17" s="9">
        <v>0.0</v>
      </c>
      <c r="Y17" s="9">
        <v>0.0</v>
      </c>
      <c r="Z17" s="9">
        <v>0.0</v>
      </c>
      <c r="AA17" s="8">
        <v>0.0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</row>
    <row r="18">
      <c r="A18" s="8">
        <v>0.0</v>
      </c>
      <c r="B18" s="8">
        <v>0.0</v>
      </c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9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9">
        <v>0.0</v>
      </c>
      <c r="X18" s="9">
        <v>0.0</v>
      </c>
      <c r="Y18" s="9">
        <v>0.0</v>
      </c>
      <c r="Z18" s="9">
        <v>0.0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</row>
    <row r="19">
      <c r="A19" s="8">
        <v>0.0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9">
        <v>1.0</v>
      </c>
      <c r="H19" s="8">
        <v>0.0</v>
      </c>
      <c r="I19" s="9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9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9">
        <v>0.0</v>
      </c>
      <c r="Y19" s="8">
        <v>0.0</v>
      </c>
      <c r="Z19" s="9">
        <v>0.0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</row>
    <row r="20">
      <c r="A20" s="8">
        <v>1.0</v>
      </c>
      <c r="B20" s="8">
        <v>0.0</v>
      </c>
      <c r="C20" s="9">
        <v>1.0</v>
      </c>
      <c r="D20" s="8">
        <v>0.0</v>
      </c>
      <c r="E20" s="9">
        <v>1.0</v>
      </c>
      <c r="F20" s="9">
        <v>1.0</v>
      </c>
      <c r="G20" s="9">
        <v>1.0</v>
      </c>
      <c r="H20" s="9">
        <v>1.0</v>
      </c>
      <c r="I20" s="9">
        <v>0.0</v>
      </c>
      <c r="J20" s="9">
        <v>0.0</v>
      </c>
      <c r="K20" s="9">
        <v>0.0</v>
      </c>
      <c r="L20" s="8">
        <v>1.0</v>
      </c>
      <c r="M20" s="9">
        <v>0.0</v>
      </c>
      <c r="N20" s="9">
        <v>1.0</v>
      </c>
      <c r="O20" s="9">
        <v>0.0</v>
      </c>
      <c r="P20" s="9">
        <v>0.0</v>
      </c>
      <c r="Q20" s="9">
        <v>0.0</v>
      </c>
      <c r="R20" s="9">
        <v>0.0</v>
      </c>
      <c r="S20" s="8">
        <v>1.0</v>
      </c>
      <c r="T20" s="8">
        <v>0.0</v>
      </c>
      <c r="U20" s="8">
        <v>0.0</v>
      </c>
      <c r="V20" s="8">
        <v>0.0</v>
      </c>
      <c r="W20" s="9">
        <v>0.0</v>
      </c>
      <c r="X20" s="9">
        <v>0.0</v>
      </c>
      <c r="Y20" s="9">
        <v>0.0</v>
      </c>
      <c r="Z20" s="9">
        <v>0.0</v>
      </c>
      <c r="AA20" s="8">
        <v>0.0</v>
      </c>
      <c r="AB20" s="9">
        <v>0.0</v>
      </c>
      <c r="AC20" s="9">
        <v>0.0</v>
      </c>
      <c r="AD20" s="9">
        <v>1.0</v>
      </c>
      <c r="AE20" s="8">
        <v>1.0</v>
      </c>
      <c r="AF20" s="9">
        <v>1.0</v>
      </c>
      <c r="AG20" s="8">
        <v>1.0</v>
      </c>
    </row>
    <row r="21">
      <c r="A21" s="8">
        <v>1.0</v>
      </c>
      <c r="B21" s="8">
        <v>0.0</v>
      </c>
      <c r="C21" s="9">
        <v>1.0</v>
      </c>
      <c r="D21" s="8">
        <v>1.0</v>
      </c>
      <c r="E21" s="8">
        <v>1.0</v>
      </c>
      <c r="F21" s="8">
        <v>1.0</v>
      </c>
      <c r="G21" s="8">
        <v>1.0</v>
      </c>
      <c r="H21" s="8">
        <v>1.0</v>
      </c>
      <c r="I21" s="9">
        <v>0.0</v>
      </c>
      <c r="J21" s="8">
        <v>1.0</v>
      </c>
      <c r="K21" s="8">
        <v>1.0</v>
      </c>
      <c r="L21" s="8">
        <v>1.0</v>
      </c>
      <c r="M21" s="8">
        <v>1.0</v>
      </c>
      <c r="N21" s="8">
        <v>1.0</v>
      </c>
      <c r="O21" s="8">
        <v>1.0</v>
      </c>
      <c r="P21" s="9">
        <v>0.0</v>
      </c>
      <c r="Q21" s="9">
        <v>0.0</v>
      </c>
      <c r="R21" s="8">
        <v>1.0</v>
      </c>
      <c r="S21" s="8">
        <v>1.0</v>
      </c>
      <c r="T21" s="8">
        <v>1.0</v>
      </c>
      <c r="U21" s="8">
        <v>0.0</v>
      </c>
      <c r="V21" s="8">
        <v>0.0</v>
      </c>
      <c r="W21" s="9">
        <v>0.0</v>
      </c>
      <c r="X21" s="9">
        <v>0.0</v>
      </c>
      <c r="Y21" s="9">
        <v>0.0</v>
      </c>
      <c r="Z21" s="9">
        <v>0.0</v>
      </c>
      <c r="AA21" s="8">
        <v>0.0</v>
      </c>
      <c r="AB21" s="8">
        <v>1.0</v>
      </c>
      <c r="AC21" s="8">
        <v>1.0</v>
      </c>
      <c r="AD21" s="8">
        <v>1.0</v>
      </c>
      <c r="AE21" s="8">
        <v>1.0</v>
      </c>
      <c r="AF21" s="8">
        <v>1.0</v>
      </c>
      <c r="AG21" s="8">
        <v>1.0</v>
      </c>
    </row>
    <row r="22">
      <c r="A22" s="8">
        <v>0.0</v>
      </c>
      <c r="B22" s="8">
        <v>0.0</v>
      </c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8">
        <v>0.0</v>
      </c>
      <c r="I22" s="9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</row>
    <row r="23">
      <c r="A23" s="8">
        <v>0.0</v>
      </c>
      <c r="B23" s="8">
        <v>0.0</v>
      </c>
      <c r="C23" s="8">
        <v>0.0</v>
      </c>
      <c r="D23" s="8">
        <v>0.0</v>
      </c>
      <c r="E23" s="8">
        <v>0.0</v>
      </c>
      <c r="F23" s="8">
        <v>0.0</v>
      </c>
      <c r="G23" s="9">
        <v>1.0</v>
      </c>
      <c r="H23" s="9">
        <v>0.0</v>
      </c>
      <c r="I23" s="9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1.0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9">
        <v>1.0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</row>
    <row r="24">
      <c r="A24" s="8">
        <v>0.0</v>
      </c>
      <c r="B24" s="8">
        <v>0.0</v>
      </c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I24" s="9">
        <v>0.0</v>
      </c>
      <c r="J24" s="8">
        <v>0.0</v>
      </c>
      <c r="K24" s="9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</row>
    <row r="25">
      <c r="A25" s="8">
        <v>0.0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9">
        <v>1.0</v>
      </c>
      <c r="H25" s="9">
        <v>0.0</v>
      </c>
      <c r="I25" s="9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9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</row>
    <row r="26">
      <c r="A26" s="8">
        <v>0.0</v>
      </c>
      <c r="B26" s="8">
        <v>0.0</v>
      </c>
      <c r="C26" s="8">
        <v>0.0</v>
      </c>
      <c r="D26" s="8">
        <v>0.0</v>
      </c>
      <c r="E26" s="8">
        <v>0.0</v>
      </c>
      <c r="F26" s="8">
        <v>0.0</v>
      </c>
      <c r="G26" s="8">
        <v>0.0</v>
      </c>
      <c r="H26" s="8">
        <v>0.0</v>
      </c>
      <c r="I26" s="9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</row>
    <row r="27">
      <c r="A27" s="8">
        <v>0.0</v>
      </c>
      <c r="B27" s="8">
        <v>0.0</v>
      </c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9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</row>
    <row r="28">
      <c r="A28" s="9">
        <v>0.0</v>
      </c>
      <c r="B28" s="8">
        <v>0.0</v>
      </c>
      <c r="C28" s="8">
        <v>0.0</v>
      </c>
      <c r="D28" s="9">
        <v>1.0</v>
      </c>
      <c r="E28" s="8">
        <v>0.0</v>
      </c>
      <c r="F28" s="8">
        <v>0.0</v>
      </c>
      <c r="G28" s="8">
        <v>0.0</v>
      </c>
      <c r="H28" s="8">
        <v>0.0</v>
      </c>
      <c r="I28" s="9">
        <v>0.0</v>
      </c>
      <c r="J28" s="8">
        <v>0.0</v>
      </c>
      <c r="K28" s="9">
        <v>1.0</v>
      </c>
      <c r="L28" s="9">
        <v>1.0</v>
      </c>
      <c r="M28" s="9">
        <v>1.0</v>
      </c>
      <c r="N28" s="9">
        <v>1.0</v>
      </c>
      <c r="O28" s="9">
        <v>1.0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</v>
      </c>
      <c r="AC28" s="9">
        <v>1.0</v>
      </c>
      <c r="AD28" s="8">
        <v>0.0</v>
      </c>
      <c r="AE28" s="8">
        <v>0.0</v>
      </c>
      <c r="AF28" s="8">
        <v>0.0</v>
      </c>
      <c r="AG28" s="9">
        <v>1.0</v>
      </c>
    </row>
    <row r="29">
      <c r="A29" s="9">
        <v>0.0</v>
      </c>
      <c r="B29" s="8">
        <v>0.0</v>
      </c>
      <c r="C29" s="8">
        <v>0.0</v>
      </c>
      <c r="D29" s="9">
        <v>0.0</v>
      </c>
      <c r="E29" s="8">
        <v>0.0</v>
      </c>
      <c r="F29" s="8">
        <v>0.0</v>
      </c>
      <c r="G29" s="8">
        <v>0.0</v>
      </c>
      <c r="H29" s="8">
        <v>0.0</v>
      </c>
      <c r="I29" s="9">
        <v>0.0</v>
      </c>
      <c r="J29" s="8">
        <v>0.0</v>
      </c>
      <c r="K29" s="9">
        <v>1.0</v>
      </c>
      <c r="L29" s="9">
        <v>1.0</v>
      </c>
      <c r="M29" s="9">
        <v>1.0</v>
      </c>
      <c r="N29" s="9">
        <v>1.0</v>
      </c>
      <c r="O29" s="9">
        <v>1.0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9">
        <v>1.0</v>
      </c>
    </row>
    <row r="30">
      <c r="A30" s="9">
        <v>0.0</v>
      </c>
      <c r="B30" s="8">
        <v>0.0</v>
      </c>
      <c r="C30" s="8">
        <v>0.0</v>
      </c>
      <c r="D30" s="19">
        <v>0.0</v>
      </c>
      <c r="E30" s="8">
        <v>0.0</v>
      </c>
      <c r="F30" s="8">
        <v>0.0</v>
      </c>
      <c r="G30" s="9">
        <v>1.0</v>
      </c>
      <c r="H30" s="8">
        <v>0.0</v>
      </c>
      <c r="I30" s="9">
        <v>0.0</v>
      </c>
      <c r="J30" s="8">
        <v>0.0</v>
      </c>
      <c r="K30" s="8">
        <v>0.0</v>
      </c>
      <c r="L30" s="9">
        <v>1.0</v>
      </c>
      <c r="M30" s="8">
        <v>0.0</v>
      </c>
      <c r="N30" s="9">
        <v>1.0</v>
      </c>
      <c r="O30" s="8">
        <v>0.0</v>
      </c>
      <c r="P30" s="8">
        <v>0.0</v>
      </c>
      <c r="Q30" s="8">
        <v>0.0</v>
      </c>
      <c r="R30" s="8">
        <v>0.0</v>
      </c>
      <c r="S30" s="9">
        <v>1.0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9">
        <v>1.0</v>
      </c>
    </row>
    <row r="31">
      <c r="A31" s="8">
        <v>0.0</v>
      </c>
      <c r="B31" s="8">
        <v>0.0</v>
      </c>
      <c r="C31" s="8">
        <v>0.0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9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9">
        <v>0.0</v>
      </c>
      <c r="R31" s="9">
        <v>0.0</v>
      </c>
      <c r="S31" s="8">
        <v>0.0</v>
      </c>
      <c r="T31" s="8">
        <v>0.0</v>
      </c>
      <c r="U31" s="8">
        <v>0.0</v>
      </c>
      <c r="V31" s="8">
        <v>0.0</v>
      </c>
      <c r="W31" s="9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</row>
    <row r="32">
      <c r="A32" s="9">
        <v>1.0</v>
      </c>
      <c r="B32" s="8">
        <v>0.0</v>
      </c>
      <c r="C32" s="9">
        <v>1.0</v>
      </c>
      <c r="D32" s="8">
        <v>0.0</v>
      </c>
      <c r="E32" s="9">
        <v>1.0</v>
      </c>
      <c r="F32" s="9">
        <v>1.0</v>
      </c>
      <c r="G32" s="9">
        <v>1.0</v>
      </c>
      <c r="H32" s="9">
        <v>1.0</v>
      </c>
      <c r="I32" s="9">
        <v>0.0</v>
      </c>
      <c r="J32" s="8">
        <v>0.0</v>
      </c>
      <c r="K32" s="8">
        <v>0.0</v>
      </c>
      <c r="L32" s="8">
        <v>1.0</v>
      </c>
      <c r="M32" s="8">
        <v>0.0</v>
      </c>
      <c r="N32" s="8">
        <v>1.0</v>
      </c>
      <c r="O32" s="8">
        <v>0.0</v>
      </c>
      <c r="P32" s="8">
        <v>0.0</v>
      </c>
      <c r="Q32" s="8">
        <v>0.0</v>
      </c>
      <c r="R32" s="8">
        <v>0.0</v>
      </c>
      <c r="S32" s="9">
        <v>1.0</v>
      </c>
      <c r="T32" s="9">
        <v>1.0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9">
        <v>1.0</v>
      </c>
      <c r="AE32" s="9">
        <v>1.0</v>
      </c>
      <c r="AF32" s="8">
        <v>0.0</v>
      </c>
      <c r="AG32" s="9">
        <v>1.0</v>
      </c>
    </row>
    <row r="33">
      <c r="A33" s="9">
        <v>0.0</v>
      </c>
      <c r="B33" s="8">
        <v>0.0</v>
      </c>
      <c r="C33" s="19">
        <v>0.0</v>
      </c>
      <c r="D33" s="19">
        <v>0.0</v>
      </c>
      <c r="E33" s="8">
        <v>0.0</v>
      </c>
      <c r="F33" s="8">
        <v>0.0</v>
      </c>
      <c r="G33" s="8">
        <v>0.0</v>
      </c>
      <c r="H33" s="8">
        <v>0.0</v>
      </c>
      <c r="I33" s="19">
        <v>0.0</v>
      </c>
      <c r="J33" s="8">
        <v>0.0</v>
      </c>
      <c r="K33" s="19">
        <v>0.0</v>
      </c>
      <c r="L33" s="19">
        <v>1.0</v>
      </c>
      <c r="M33" s="19">
        <v>0.0</v>
      </c>
      <c r="N33" s="19">
        <v>1.0</v>
      </c>
      <c r="O33" s="19">
        <v>0.0</v>
      </c>
      <c r="P33" s="19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19">
        <v>0.0</v>
      </c>
      <c r="AC33" s="19">
        <v>0.0</v>
      </c>
      <c r="AD33" s="19">
        <v>0.0</v>
      </c>
      <c r="AE33" s="19">
        <v>0.0</v>
      </c>
      <c r="AF33" s="19">
        <v>0.0</v>
      </c>
      <c r="AG33" s="19">
        <v>0.0</v>
      </c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25"/>
    <col customWidth="1" min="2" max="34" width="5.13"/>
  </cols>
  <sheetData>
    <row r="1">
      <c r="A1" s="21"/>
      <c r="B1" s="22" t="s">
        <v>19</v>
      </c>
      <c r="C1" s="22" t="s">
        <v>20</v>
      </c>
      <c r="D1" s="7" t="s">
        <v>0</v>
      </c>
      <c r="E1" s="11" t="s">
        <v>21</v>
      </c>
      <c r="F1" s="10" t="s">
        <v>22</v>
      </c>
      <c r="G1" s="10" t="s">
        <v>23</v>
      </c>
      <c r="H1" s="10" t="s">
        <v>1</v>
      </c>
      <c r="I1" s="11" t="s">
        <v>2</v>
      </c>
      <c r="J1" s="11" t="s">
        <v>26</v>
      </c>
      <c r="K1" s="11" t="s">
        <v>27</v>
      </c>
      <c r="L1" s="11" t="s">
        <v>3</v>
      </c>
      <c r="M1" s="11" t="s">
        <v>52</v>
      </c>
      <c r="N1" s="11" t="s">
        <v>53</v>
      </c>
      <c r="O1" s="11" t="s">
        <v>30</v>
      </c>
      <c r="P1" s="11" t="s">
        <v>31</v>
      </c>
      <c r="Q1" s="11" t="s">
        <v>32</v>
      </c>
      <c r="R1" s="11" t="s">
        <v>4</v>
      </c>
      <c r="S1" s="11" t="s">
        <v>5</v>
      </c>
      <c r="T1" s="11" t="s">
        <v>6</v>
      </c>
      <c r="U1" s="11" t="s">
        <v>33</v>
      </c>
      <c r="V1" s="11" t="s">
        <v>34</v>
      </c>
      <c r="W1" s="11" t="s">
        <v>7</v>
      </c>
      <c r="X1" s="11" t="s">
        <v>8</v>
      </c>
      <c r="Y1" s="11" t="s">
        <v>9</v>
      </c>
      <c r="Z1" s="11" t="s">
        <v>10</v>
      </c>
      <c r="AA1" s="11" t="s">
        <v>11</v>
      </c>
      <c r="AB1" s="11" t="s">
        <v>12</v>
      </c>
      <c r="AC1" s="11" t="s">
        <v>54</v>
      </c>
      <c r="AD1" s="11" t="s">
        <v>38</v>
      </c>
      <c r="AE1" s="11" t="s">
        <v>39</v>
      </c>
      <c r="AF1" s="11" t="s">
        <v>40</v>
      </c>
      <c r="AG1" s="12" t="s">
        <v>41</v>
      </c>
      <c r="AH1" s="11" t="s">
        <v>42</v>
      </c>
    </row>
    <row r="2">
      <c r="A2" s="22" t="s">
        <v>19</v>
      </c>
      <c r="B2" s="23">
        <v>0.0</v>
      </c>
      <c r="C2" s="23">
        <v>0.0</v>
      </c>
      <c r="D2" s="24">
        <v>1.0</v>
      </c>
      <c r="E2" s="23">
        <v>0.0</v>
      </c>
      <c r="F2" s="23">
        <v>1.0</v>
      </c>
      <c r="G2" s="23">
        <v>1.0</v>
      </c>
      <c r="H2" s="24">
        <v>1.0</v>
      </c>
      <c r="I2" s="24">
        <v>1.0</v>
      </c>
      <c r="J2" s="23">
        <v>0.0</v>
      </c>
      <c r="K2" s="8">
        <v>0.0</v>
      </c>
      <c r="L2" s="8">
        <v>0.0</v>
      </c>
      <c r="M2" s="9">
        <v>1.0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v>0.0</v>
      </c>
      <c r="W2" s="8">
        <v>0.0</v>
      </c>
      <c r="X2" s="8">
        <v>0.0</v>
      </c>
      <c r="Y2" s="8">
        <v>0.0</v>
      </c>
      <c r="Z2" s="8">
        <v>1.0</v>
      </c>
      <c r="AA2" s="8">
        <v>1.0</v>
      </c>
      <c r="AB2" s="8">
        <v>0.0</v>
      </c>
      <c r="AC2" s="8">
        <v>0.0</v>
      </c>
      <c r="AD2" s="8">
        <v>0.0</v>
      </c>
      <c r="AE2" s="8">
        <v>0.0</v>
      </c>
      <c r="AF2" s="8">
        <v>0.0</v>
      </c>
      <c r="AG2" s="8">
        <v>0.0</v>
      </c>
      <c r="AH2" s="8">
        <v>0.0</v>
      </c>
    </row>
    <row r="3">
      <c r="A3" s="22" t="s">
        <v>20</v>
      </c>
      <c r="B3" s="8">
        <v>0.0</v>
      </c>
      <c r="C3" s="23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9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  <c r="AH3" s="8">
        <v>0.0</v>
      </c>
    </row>
    <row r="4">
      <c r="A4" s="7" t="s">
        <v>0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9">
        <v>0.0</v>
      </c>
      <c r="I4" s="9">
        <v>1.0</v>
      </c>
      <c r="J4" s="9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8">
        <v>1.0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0.0</v>
      </c>
    </row>
    <row r="5">
      <c r="A5" s="11" t="s">
        <v>55</v>
      </c>
      <c r="B5" s="9">
        <v>0.0</v>
      </c>
      <c r="C5" s="8">
        <v>0.0</v>
      </c>
      <c r="D5" s="9">
        <v>0.0</v>
      </c>
      <c r="E5" s="8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8">
        <v>0.0</v>
      </c>
      <c r="L5" s="9">
        <v>1.0</v>
      </c>
      <c r="M5" s="9">
        <v>1.0</v>
      </c>
      <c r="N5" s="8">
        <v>1.0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9">
        <v>0.0</v>
      </c>
      <c r="AA5" s="9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</row>
    <row r="6">
      <c r="A6" s="10" t="s">
        <v>22</v>
      </c>
      <c r="B6" s="8">
        <v>1.0</v>
      </c>
      <c r="C6" s="8">
        <v>0.0</v>
      </c>
      <c r="D6" s="9">
        <v>1.0</v>
      </c>
      <c r="E6" s="8">
        <v>0.0</v>
      </c>
      <c r="F6" s="8">
        <v>0.0</v>
      </c>
      <c r="G6" s="9">
        <v>1.0</v>
      </c>
      <c r="H6" s="8">
        <v>1.0</v>
      </c>
      <c r="I6" s="8">
        <v>1.0</v>
      </c>
      <c r="J6" s="9">
        <v>0.0</v>
      </c>
      <c r="K6" s="8">
        <v>0.0</v>
      </c>
      <c r="L6" s="8">
        <v>0.0</v>
      </c>
      <c r="M6" s="9">
        <v>1.0</v>
      </c>
      <c r="N6" s="9">
        <v>0.0</v>
      </c>
      <c r="O6" s="9">
        <v>0.0</v>
      </c>
      <c r="P6" s="9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9">
        <v>0.0</v>
      </c>
      <c r="AA6" s="9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0.0</v>
      </c>
    </row>
    <row r="7">
      <c r="A7" s="10" t="s">
        <v>23</v>
      </c>
      <c r="B7" s="9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9">
        <v>0.0</v>
      </c>
      <c r="I7" s="9">
        <v>0.0</v>
      </c>
      <c r="J7" s="9">
        <v>0.0</v>
      </c>
      <c r="K7" s="8">
        <v>0.0</v>
      </c>
      <c r="L7" s="8">
        <v>0.0</v>
      </c>
      <c r="M7" s="8">
        <v>0.0</v>
      </c>
      <c r="N7" s="9">
        <v>0.0</v>
      </c>
      <c r="O7" s="9">
        <v>0.0</v>
      </c>
      <c r="P7" s="9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9">
        <v>0.0</v>
      </c>
      <c r="AA7" s="9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</row>
    <row r="8">
      <c r="A8" s="10" t="s">
        <v>13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9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1.0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</row>
    <row r="9">
      <c r="A9" s="11" t="s">
        <v>14</v>
      </c>
      <c r="B9" s="8">
        <v>0.0</v>
      </c>
      <c r="C9" s="8">
        <v>0.0</v>
      </c>
      <c r="D9" s="9">
        <v>1.0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9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9">
        <v>0.0</v>
      </c>
      <c r="AA9" s="9">
        <v>1.0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</row>
    <row r="10">
      <c r="A10" s="11" t="s">
        <v>26</v>
      </c>
      <c r="B10" s="8">
        <v>1.0</v>
      </c>
      <c r="C10" s="8">
        <v>1.0</v>
      </c>
      <c r="D10" s="8">
        <v>1.0</v>
      </c>
      <c r="E10" s="8">
        <v>1.0</v>
      </c>
      <c r="F10" s="8">
        <v>1.0</v>
      </c>
      <c r="G10" s="8">
        <v>1.0</v>
      </c>
      <c r="H10" s="8">
        <v>1.0</v>
      </c>
      <c r="I10" s="8">
        <v>1.0</v>
      </c>
      <c r="J10" s="9">
        <v>0.0</v>
      </c>
      <c r="K10" s="8">
        <v>1.0</v>
      </c>
      <c r="L10" s="8">
        <v>1.0</v>
      </c>
      <c r="M10" s="8">
        <v>1.0</v>
      </c>
      <c r="N10" s="8">
        <v>1.0</v>
      </c>
      <c r="O10" s="8">
        <v>1.0</v>
      </c>
      <c r="P10" s="8">
        <v>1.0</v>
      </c>
      <c r="Q10" s="8">
        <v>1.0</v>
      </c>
      <c r="R10" s="8">
        <v>1.0</v>
      </c>
      <c r="S10" s="8">
        <v>1.0</v>
      </c>
      <c r="T10" s="8">
        <v>1.0</v>
      </c>
      <c r="U10" s="8">
        <v>1.0</v>
      </c>
      <c r="V10" s="8">
        <v>1.0</v>
      </c>
      <c r="W10" s="8">
        <v>1.0</v>
      </c>
      <c r="X10" s="8">
        <v>1.0</v>
      </c>
      <c r="Y10" s="8">
        <v>1.0</v>
      </c>
      <c r="Z10" s="8">
        <v>1.0</v>
      </c>
      <c r="AA10" s="8">
        <v>1.0</v>
      </c>
      <c r="AB10" s="8">
        <v>1.0</v>
      </c>
      <c r="AC10" s="8">
        <v>1.0</v>
      </c>
      <c r="AD10" s="8">
        <v>1.0</v>
      </c>
      <c r="AE10" s="8">
        <v>1.0</v>
      </c>
      <c r="AF10" s="8">
        <v>1.0</v>
      </c>
      <c r="AG10" s="8">
        <v>1.0</v>
      </c>
      <c r="AH10" s="8">
        <v>1.0</v>
      </c>
    </row>
    <row r="11">
      <c r="A11" s="11" t="s">
        <v>27</v>
      </c>
      <c r="B11" s="9">
        <v>1.0</v>
      </c>
      <c r="C11" s="8">
        <v>0.0</v>
      </c>
      <c r="D11" s="9">
        <v>1.0</v>
      </c>
      <c r="E11" s="9">
        <v>1.0</v>
      </c>
      <c r="F11" s="9">
        <v>1.0</v>
      </c>
      <c r="G11" s="9">
        <v>1.0</v>
      </c>
      <c r="H11" s="9">
        <v>1.0</v>
      </c>
      <c r="I11" s="9">
        <v>1.0</v>
      </c>
      <c r="J11" s="9">
        <v>0.0</v>
      </c>
      <c r="K11" s="8">
        <v>0.0</v>
      </c>
      <c r="L11" s="9">
        <v>1.0</v>
      </c>
      <c r="M11" s="9">
        <v>1.0</v>
      </c>
      <c r="N11" s="9">
        <v>1.0</v>
      </c>
      <c r="O11" s="9">
        <v>1.0</v>
      </c>
      <c r="P11" s="9">
        <v>1.0</v>
      </c>
      <c r="Q11" s="9">
        <v>0.0</v>
      </c>
      <c r="R11" s="9">
        <v>1.0</v>
      </c>
      <c r="S11" s="9">
        <v>1.0</v>
      </c>
      <c r="T11" s="9">
        <v>1.0</v>
      </c>
      <c r="U11" s="8">
        <v>1.0</v>
      </c>
      <c r="V11" s="8">
        <v>0.0</v>
      </c>
      <c r="W11" s="8">
        <v>0.0</v>
      </c>
      <c r="X11" s="9">
        <v>0.0</v>
      </c>
      <c r="Y11" s="9">
        <v>0.0</v>
      </c>
      <c r="Z11" s="9">
        <v>0.0</v>
      </c>
      <c r="AA11" s="9">
        <v>0.0</v>
      </c>
      <c r="AB11" s="8">
        <v>0.0</v>
      </c>
      <c r="AC11" s="9">
        <v>1.0</v>
      </c>
      <c r="AD11" s="9">
        <v>1.0</v>
      </c>
      <c r="AE11" s="9">
        <v>1.0</v>
      </c>
      <c r="AF11" s="9">
        <v>1.0</v>
      </c>
      <c r="AG11" s="8">
        <v>1.0</v>
      </c>
      <c r="AH11" s="9">
        <v>1.0</v>
      </c>
    </row>
    <row r="12">
      <c r="A12" s="11" t="s">
        <v>3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9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</row>
    <row r="13">
      <c r="A13" s="11" t="s">
        <v>43</v>
      </c>
      <c r="B13" s="8">
        <v>0.0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9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</row>
    <row r="14">
      <c r="A14" s="11" t="s">
        <v>44</v>
      </c>
      <c r="B14" s="8">
        <v>0.0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9">
        <v>0.0</v>
      </c>
      <c r="K14" s="8">
        <v>0.0</v>
      </c>
      <c r="L14" s="8">
        <v>1.0</v>
      </c>
      <c r="M14" s="9">
        <v>1.0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9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</row>
    <row r="15">
      <c r="A15" s="11" t="s">
        <v>45</v>
      </c>
      <c r="B15" s="8">
        <v>0.0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9">
        <v>0.0</v>
      </c>
      <c r="K15" s="8">
        <v>0.0</v>
      </c>
      <c r="L15" s="8">
        <v>0.0</v>
      </c>
      <c r="M15" s="8">
        <v>1.0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0.0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9">
        <v>0.0</v>
      </c>
    </row>
    <row r="16">
      <c r="A16" s="11" t="s">
        <v>46</v>
      </c>
      <c r="B16" s="8">
        <v>0.0</v>
      </c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9">
        <v>0.0</v>
      </c>
      <c r="K16" s="8">
        <v>0.0</v>
      </c>
      <c r="L16" s="9">
        <v>1.0</v>
      </c>
      <c r="M16" s="9">
        <v>1.0</v>
      </c>
      <c r="N16" s="8">
        <v>1.0</v>
      </c>
      <c r="O16" s="8">
        <v>1.0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8">
        <v>0.0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</row>
    <row r="17">
      <c r="A17" s="11" t="s">
        <v>32</v>
      </c>
      <c r="B17" s="9">
        <v>1.0</v>
      </c>
      <c r="C17" s="8">
        <v>0.0</v>
      </c>
      <c r="D17" s="9">
        <v>1.0</v>
      </c>
      <c r="E17" s="8">
        <v>0.0</v>
      </c>
      <c r="F17" s="9">
        <v>1.0</v>
      </c>
      <c r="G17" s="9">
        <v>1.0</v>
      </c>
      <c r="H17" s="8">
        <v>0.0</v>
      </c>
      <c r="I17" s="8">
        <v>0.0</v>
      </c>
      <c r="J17" s="9">
        <v>0.0</v>
      </c>
      <c r="K17" s="8">
        <v>0.0</v>
      </c>
      <c r="L17" s="8">
        <v>0.0</v>
      </c>
      <c r="M17" s="9">
        <v>1.0</v>
      </c>
      <c r="N17" s="8">
        <v>0.0</v>
      </c>
      <c r="O17" s="9">
        <v>1.0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8">
        <v>1.0</v>
      </c>
      <c r="Y17" s="8">
        <v>1.0</v>
      </c>
      <c r="Z17" s="9">
        <v>1.0</v>
      </c>
      <c r="AA17" s="9">
        <v>1.0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  <c r="AH17" s="8">
        <v>0.0</v>
      </c>
    </row>
    <row r="18">
      <c r="A18" s="11" t="s">
        <v>4</v>
      </c>
      <c r="B18" s="8">
        <v>0.0</v>
      </c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8">
        <v>0.0</v>
      </c>
      <c r="J18" s="9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9">
        <v>0.0</v>
      </c>
      <c r="T18" s="8">
        <v>0.0</v>
      </c>
      <c r="U18" s="8">
        <v>0.0</v>
      </c>
      <c r="V18" s="8">
        <v>0.0</v>
      </c>
      <c r="W18" s="8">
        <v>0.0</v>
      </c>
      <c r="X18" s="9">
        <v>0.0</v>
      </c>
      <c r="Y18" s="9">
        <v>0.0</v>
      </c>
      <c r="Z18" s="9">
        <v>0.0</v>
      </c>
      <c r="AA18" s="9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</row>
    <row r="19">
      <c r="A19" s="11" t="s">
        <v>5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9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9">
        <v>0.0</v>
      </c>
      <c r="Y19" s="9">
        <v>0.0</v>
      </c>
      <c r="Z19" s="9">
        <v>0.0</v>
      </c>
      <c r="AA19" s="9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</row>
    <row r="20">
      <c r="A20" s="11" t="s">
        <v>6</v>
      </c>
      <c r="B20" s="8">
        <v>0.0</v>
      </c>
      <c r="C20" s="8">
        <v>0.0</v>
      </c>
      <c r="D20" s="8">
        <v>0.0</v>
      </c>
      <c r="E20" s="8">
        <v>0.0</v>
      </c>
      <c r="F20" s="8">
        <v>0.0</v>
      </c>
      <c r="G20" s="8">
        <v>0.0</v>
      </c>
      <c r="H20" s="9">
        <v>1.0</v>
      </c>
      <c r="I20" s="8">
        <v>0.0</v>
      </c>
      <c r="J20" s="9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9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9">
        <v>0.0</v>
      </c>
      <c r="Z20" s="8">
        <v>0.0</v>
      </c>
      <c r="AA20" s="9">
        <v>0.0</v>
      </c>
      <c r="AB20" s="8">
        <v>0.0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</row>
    <row r="21">
      <c r="A21" s="11" t="s">
        <v>33</v>
      </c>
      <c r="B21" s="8">
        <v>1.0</v>
      </c>
      <c r="C21" s="8">
        <v>0.0</v>
      </c>
      <c r="D21" s="9">
        <v>1.0</v>
      </c>
      <c r="E21" s="8">
        <v>0.0</v>
      </c>
      <c r="F21" s="9">
        <v>1.0</v>
      </c>
      <c r="G21" s="9">
        <v>1.0</v>
      </c>
      <c r="H21" s="9">
        <v>1.0</v>
      </c>
      <c r="I21" s="8">
        <v>0.0</v>
      </c>
      <c r="J21" s="9">
        <v>0.0</v>
      </c>
      <c r="K21" s="9">
        <v>0.0</v>
      </c>
      <c r="L21" s="9">
        <v>0.0</v>
      </c>
      <c r="M21" s="8">
        <v>1.0</v>
      </c>
      <c r="N21" s="9">
        <v>0.0</v>
      </c>
      <c r="O21" s="9">
        <v>1.0</v>
      </c>
      <c r="P21" s="9">
        <v>0.0</v>
      </c>
      <c r="Q21" s="9">
        <v>0.0</v>
      </c>
      <c r="R21" s="9">
        <v>0.0</v>
      </c>
      <c r="S21" s="9">
        <v>0.0</v>
      </c>
      <c r="T21" s="8">
        <v>1.0</v>
      </c>
      <c r="U21" s="8">
        <v>0.0</v>
      </c>
      <c r="V21" s="8">
        <v>0.0</v>
      </c>
      <c r="W21" s="8">
        <v>0.0</v>
      </c>
      <c r="X21" s="9">
        <v>0.0</v>
      </c>
      <c r="Y21" s="9">
        <v>0.0</v>
      </c>
      <c r="Z21" s="9">
        <v>0.0</v>
      </c>
      <c r="AA21" s="9">
        <v>0.0</v>
      </c>
      <c r="AB21" s="8">
        <v>0.0</v>
      </c>
      <c r="AC21" s="9">
        <v>0.0</v>
      </c>
      <c r="AD21" s="9">
        <v>0.0</v>
      </c>
      <c r="AE21" s="9">
        <v>1.0</v>
      </c>
      <c r="AF21" s="8">
        <v>1.0</v>
      </c>
      <c r="AG21" s="9">
        <v>1.0</v>
      </c>
      <c r="AH21" s="8">
        <v>1.0</v>
      </c>
    </row>
    <row r="22">
      <c r="A22" s="25" t="s">
        <v>34</v>
      </c>
      <c r="B22" s="8">
        <v>1.0</v>
      </c>
      <c r="C22" s="8">
        <v>0.0</v>
      </c>
      <c r="D22" s="9">
        <v>1.0</v>
      </c>
      <c r="E22" s="8">
        <v>1.0</v>
      </c>
      <c r="F22" s="8">
        <v>1.0</v>
      </c>
      <c r="G22" s="8">
        <v>1.0</v>
      </c>
      <c r="H22" s="8">
        <v>1.0</v>
      </c>
      <c r="I22" s="8">
        <v>1.0</v>
      </c>
      <c r="J22" s="9">
        <v>0.0</v>
      </c>
      <c r="K22" s="8">
        <v>1.0</v>
      </c>
      <c r="L22" s="8">
        <v>1.0</v>
      </c>
      <c r="M22" s="8">
        <v>1.0</v>
      </c>
      <c r="N22" s="8">
        <v>1.0</v>
      </c>
      <c r="O22" s="8">
        <v>1.0</v>
      </c>
      <c r="P22" s="8">
        <v>1.0</v>
      </c>
      <c r="Q22" s="9">
        <v>0.0</v>
      </c>
      <c r="R22" s="8">
        <v>1.0</v>
      </c>
      <c r="S22" s="8">
        <v>1.0</v>
      </c>
      <c r="T22" s="8">
        <v>1.0</v>
      </c>
      <c r="U22" s="8">
        <v>1.0</v>
      </c>
      <c r="V22" s="8">
        <v>0.0</v>
      </c>
      <c r="W22" s="8">
        <v>0.0</v>
      </c>
      <c r="X22" s="9">
        <v>0.0</v>
      </c>
      <c r="Y22" s="9">
        <v>0.0</v>
      </c>
      <c r="Z22" s="9">
        <v>0.0</v>
      </c>
      <c r="AA22" s="9">
        <v>0.0</v>
      </c>
      <c r="AB22" s="8">
        <v>0.0</v>
      </c>
      <c r="AC22" s="8">
        <v>1.0</v>
      </c>
      <c r="AD22" s="8">
        <v>1.0</v>
      </c>
      <c r="AE22" s="8">
        <v>1.0</v>
      </c>
      <c r="AF22" s="8">
        <v>1.0</v>
      </c>
      <c r="AG22" s="8">
        <v>1.0</v>
      </c>
      <c r="AH22" s="8">
        <v>1.0</v>
      </c>
    </row>
    <row r="23">
      <c r="A23" s="11" t="s">
        <v>7</v>
      </c>
      <c r="B23" s="8">
        <v>0.0</v>
      </c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9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</row>
    <row r="24">
      <c r="A24" s="11" t="s">
        <v>15</v>
      </c>
      <c r="B24" s="8">
        <v>0.0</v>
      </c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9">
        <v>1.0</v>
      </c>
      <c r="I24" s="9">
        <v>0.0</v>
      </c>
      <c r="J24" s="9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1.0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9">
        <v>1.0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</row>
    <row r="25">
      <c r="A25" s="11" t="s">
        <v>16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9">
        <v>0.0</v>
      </c>
      <c r="K25" s="8">
        <v>0.0</v>
      </c>
      <c r="L25" s="9">
        <v>1.0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</row>
    <row r="26">
      <c r="A26" s="11" t="s">
        <v>18</v>
      </c>
      <c r="B26" s="8">
        <v>0.0</v>
      </c>
      <c r="C26" s="8">
        <v>0.0</v>
      </c>
      <c r="D26" s="8">
        <v>0.0</v>
      </c>
      <c r="E26" s="8">
        <v>0.0</v>
      </c>
      <c r="F26" s="8">
        <v>0.0</v>
      </c>
      <c r="G26" s="8">
        <v>0.0</v>
      </c>
      <c r="H26" s="9">
        <v>1.0</v>
      </c>
      <c r="I26" s="9">
        <v>0.0</v>
      </c>
      <c r="J26" s="9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9">
        <v>1.0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</row>
    <row r="27">
      <c r="A27" s="11" t="s">
        <v>17</v>
      </c>
      <c r="B27" s="8">
        <v>0.0</v>
      </c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9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</row>
    <row r="28">
      <c r="A28" s="11" t="s">
        <v>12</v>
      </c>
      <c r="B28" s="8">
        <v>0.0</v>
      </c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9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</row>
    <row r="29">
      <c r="A29" s="11" t="s">
        <v>47</v>
      </c>
      <c r="B29" s="9">
        <v>0.0</v>
      </c>
      <c r="C29" s="8">
        <v>0.0</v>
      </c>
      <c r="D29" s="8">
        <v>0.0</v>
      </c>
      <c r="E29" s="9">
        <v>1.0</v>
      </c>
      <c r="F29" s="8">
        <v>0.0</v>
      </c>
      <c r="G29" s="8">
        <v>0.0</v>
      </c>
      <c r="H29" s="8">
        <v>0.0</v>
      </c>
      <c r="I29" s="8">
        <v>0.0</v>
      </c>
      <c r="J29" s="9">
        <v>0.0</v>
      </c>
      <c r="K29" s="8">
        <v>0.0</v>
      </c>
      <c r="L29" s="9">
        <v>1.0</v>
      </c>
      <c r="M29" s="9">
        <v>1.0</v>
      </c>
      <c r="N29" s="9">
        <v>1.0</v>
      </c>
      <c r="O29" s="9">
        <v>1.0</v>
      </c>
      <c r="P29" s="9">
        <v>1.0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9">
        <v>1.0</v>
      </c>
      <c r="AE29" s="8">
        <v>0.0</v>
      </c>
      <c r="AF29" s="8">
        <v>0.0</v>
      </c>
      <c r="AG29" s="8">
        <v>0.0</v>
      </c>
      <c r="AH29" s="9">
        <v>1.0</v>
      </c>
    </row>
    <row r="30">
      <c r="A30" s="11" t="s">
        <v>48</v>
      </c>
      <c r="B30" s="9">
        <v>0.0</v>
      </c>
      <c r="C30" s="8">
        <v>0.0</v>
      </c>
      <c r="D30" s="8">
        <v>0.0</v>
      </c>
      <c r="E30" s="9">
        <v>0.0</v>
      </c>
      <c r="F30" s="8">
        <v>0.0</v>
      </c>
      <c r="G30" s="8">
        <v>0.0</v>
      </c>
      <c r="H30" s="8">
        <v>0.0</v>
      </c>
      <c r="I30" s="8">
        <v>0.0</v>
      </c>
      <c r="J30" s="9">
        <v>0.0</v>
      </c>
      <c r="K30" s="8">
        <v>0.0</v>
      </c>
      <c r="L30" s="9">
        <v>1.0</v>
      </c>
      <c r="M30" s="9">
        <v>1.0</v>
      </c>
      <c r="N30" s="9">
        <v>1.0</v>
      </c>
      <c r="O30" s="9">
        <v>1.0</v>
      </c>
      <c r="P30" s="9">
        <v>1.0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9">
        <v>1.0</v>
      </c>
    </row>
    <row r="31">
      <c r="A31" s="11" t="s">
        <v>49</v>
      </c>
      <c r="B31" s="9">
        <v>0.0</v>
      </c>
      <c r="C31" s="8">
        <v>0.0</v>
      </c>
      <c r="D31" s="8">
        <v>0.0</v>
      </c>
      <c r="E31" s="19">
        <v>0.0</v>
      </c>
      <c r="F31" s="8">
        <v>0.0</v>
      </c>
      <c r="G31" s="8">
        <v>0.0</v>
      </c>
      <c r="H31" s="8">
        <v>0.0</v>
      </c>
      <c r="I31" s="8">
        <v>0.0</v>
      </c>
      <c r="J31" s="9">
        <v>0.0</v>
      </c>
      <c r="K31" s="8">
        <v>0.0</v>
      </c>
      <c r="L31" s="8">
        <v>0.0</v>
      </c>
      <c r="M31" s="9">
        <v>1.0</v>
      </c>
      <c r="N31" s="8">
        <v>0.0</v>
      </c>
      <c r="O31" s="9">
        <v>1.0</v>
      </c>
      <c r="P31" s="8">
        <v>0.0</v>
      </c>
      <c r="Q31" s="8">
        <v>0.0</v>
      </c>
      <c r="R31" s="8">
        <v>0.0</v>
      </c>
      <c r="S31" s="8">
        <v>0.0</v>
      </c>
      <c r="T31" s="9">
        <v>1.0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9">
        <v>1.0</v>
      </c>
    </row>
    <row r="32">
      <c r="A32" s="11" t="s">
        <v>40</v>
      </c>
      <c r="B32" s="8">
        <v>0.0</v>
      </c>
      <c r="C32" s="8">
        <v>0.0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9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9">
        <v>0.0</v>
      </c>
      <c r="S32" s="9">
        <v>0.0</v>
      </c>
      <c r="T32" s="8">
        <v>0.0</v>
      </c>
      <c r="U32" s="8">
        <v>0.0</v>
      </c>
      <c r="V32" s="8">
        <v>0.0</v>
      </c>
      <c r="W32" s="8">
        <v>0.0</v>
      </c>
      <c r="X32" s="9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</row>
    <row r="33">
      <c r="A33" s="12" t="s">
        <v>41</v>
      </c>
      <c r="B33" s="9">
        <v>1.0</v>
      </c>
      <c r="C33" s="8">
        <v>0.0</v>
      </c>
      <c r="D33" s="9">
        <v>1.0</v>
      </c>
      <c r="E33" s="8">
        <v>0.0</v>
      </c>
      <c r="F33" s="9">
        <v>1.0</v>
      </c>
      <c r="G33" s="9">
        <v>1.0</v>
      </c>
      <c r="H33" s="9">
        <v>1.0</v>
      </c>
      <c r="I33" s="9">
        <v>1.0</v>
      </c>
      <c r="J33" s="9">
        <v>0.0</v>
      </c>
      <c r="K33" s="8">
        <v>0.0</v>
      </c>
      <c r="L33" s="8">
        <v>0.0</v>
      </c>
      <c r="M33" s="8">
        <v>1.0</v>
      </c>
      <c r="N33" s="8">
        <v>0.0</v>
      </c>
      <c r="O33" s="8">
        <v>1.0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9">
        <v>1.0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9">
        <v>1.0</v>
      </c>
      <c r="AF33" s="9">
        <v>1.0</v>
      </c>
      <c r="AG33" s="8">
        <v>0.0</v>
      </c>
      <c r="AH33" s="9">
        <v>1.0</v>
      </c>
    </row>
    <row r="34">
      <c r="A34" s="11" t="s">
        <v>50</v>
      </c>
      <c r="B34" s="9">
        <v>0.0</v>
      </c>
      <c r="C34" s="8">
        <v>0.0</v>
      </c>
      <c r="D34" s="19">
        <v>0.0</v>
      </c>
      <c r="E34" s="19">
        <v>0.0</v>
      </c>
      <c r="F34" s="8">
        <v>0.0</v>
      </c>
      <c r="G34" s="8">
        <v>0.0</v>
      </c>
      <c r="H34" s="8">
        <v>0.0</v>
      </c>
      <c r="I34" s="8">
        <v>0.0</v>
      </c>
      <c r="J34" s="19">
        <v>0.0</v>
      </c>
      <c r="K34" s="8">
        <v>0.0</v>
      </c>
      <c r="L34" s="19">
        <v>0.0</v>
      </c>
      <c r="M34" s="19">
        <v>1.0</v>
      </c>
      <c r="N34" s="19">
        <v>0.0</v>
      </c>
      <c r="O34" s="19">
        <v>1.0</v>
      </c>
      <c r="P34" s="19">
        <v>0.0</v>
      </c>
      <c r="Q34" s="19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19">
        <v>0.0</v>
      </c>
      <c r="AD34" s="19">
        <v>0.0</v>
      </c>
      <c r="AE34" s="19">
        <v>0.0</v>
      </c>
      <c r="AF34" s="19">
        <v>0.0</v>
      </c>
      <c r="AG34" s="19">
        <v>0.0</v>
      </c>
      <c r="AH34" s="19">
        <v>0.0</v>
      </c>
    </row>
    <row r="35">
      <c r="A35" s="11"/>
      <c r="B35" s="26"/>
      <c r="C35" s="8"/>
      <c r="D35" s="27"/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8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7.75"/>
    <col customWidth="1" min="3" max="3" width="15.0"/>
    <col customWidth="1" min="4" max="4" width="16.38"/>
    <col customWidth="1" min="5" max="5" width="19.0"/>
  </cols>
  <sheetData>
    <row r="1">
      <c r="A1" s="30"/>
      <c r="B1" s="31" t="s">
        <v>56</v>
      </c>
      <c r="C1" s="31" t="s">
        <v>57</v>
      </c>
      <c r="D1" s="31" t="s">
        <v>58</v>
      </c>
      <c r="E1" s="31" t="s">
        <v>59</v>
      </c>
      <c r="F1" s="31" t="s">
        <v>60</v>
      </c>
      <c r="G1" s="31" t="s">
        <v>61</v>
      </c>
      <c r="H1" s="31" t="s">
        <v>62</v>
      </c>
      <c r="I1" s="31" t="s">
        <v>63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56</v>
      </c>
      <c r="B2" s="31">
        <v>0.0</v>
      </c>
      <c r="C2" s="31">
        <v>1.0</v>
      </c>
      <c r="D2" s="31">
        <v>1.0</v>
      </c>
      <c r="E2" s="31">
        <v>1.0</v>
      </c>
      <c r="F2" s="31">
        <v>1.0</v>
      </c>
      <c r="G2" s="31">
        <v>1.0</v>
      </c>
      <c r="H2" s="31">
        <v>1.0</v>
      </c>
      <c r="I2" s="31">
        <v>1.0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 t="s">
        <v>57</v>
      </c>
      <c r="B3" s="31">
        <v>0.0</v>
      </c>
      <c r="C3" s="31">
        <v>0.0</v>
      </c>
      <c r="D3" s="31">
        <v>0.0</v>
      </c>
      <c r="E3" s="31">
        <v>1.0</v>
      </c>
      <c r="F3" s="31">
        <v>1.0</v>
      </c>
      <c r="G3" s="31">
        <v>1.0</v>
      </c>
      <c r="H3" s="31">
        <v>1.0</v>
      </c>
      <c r="I3" s="31">
        <v>0.0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 t="s">
        <v>58</v>
      </c>
      <c r="B4" s="31">
        <v>0.0</v>
      </c>
      <c r="C4" s="31">
        <v>0.0</v>
      </c>
      <c r="D4" s="31">
        <v>0.0</v>
      </c>
      <c r="E4" s="31">
        <v>1.0</v>
      </c>
      <c r="F4" s="31">
        <v>1.0</v>
      </c>
      <c r="G4" s="31">
        <v>1.0</v>
      </c>
      <c r="H4" s="31">
        <v>1.0</v>
      </c>
      <c r="I4" s="31">
        <v>0.0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1" t="s">
        <v>59</v>
      </c>
      <c r="B5" s="31">
        <v>0.0</v>
      </c>
      <c r="C5" s="31">
        <v>0.0</v>
      </c>
      <c r="D5" s="31">
        <v>0.0</v>
      </c>
      <c r="E5" s="31">
        <v>0.0</v>
      </c>
      <c r="F5" s="31">
        <v>1.0</v>
      </c>
      <c r="G5" s="31">
        <v>1.0</v>
      </c>
      <c r="H5" s="31">
        <v>0.0</v>
      </c>
      <c r="I5" s="31">
        <v>0.0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1" t="s">
        <v>60</v>
      </c>
      <c r="B6" s="31">
        <v>0.0</v>
      </c>
      <c r="C6" s="31">
        <v>0.0</v>
      </c>
      <c r="D6" s="31">
        <v>0.0</v>
      </c>
      <c r="E6" s="31">
        <v>0.0</v>
      </c>
      <c r="F6" s="31">
        <v>0.0</v>
      </c>
      <c r="G6" s="31">
        <v>0.0</v>
      </c>
      <c r="H6" s="31">
        <v>0.0</v>
      </c>
      <c r="I6" s="31">
        <v>0.0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1" t="s">
        <v>61</v>
      </c>
      <c r="B7" s="31">
        <v>0.0</v>
      </c>
      <c r="C7" s="31">
        <v>0.0</v>
      </c>
      <c r="D7" s="31">
        <v>0.0</v>
      </c>
      <c r="E7" s="31">
        <v>0.0</v>
      </c>
      <c r="F7" s="31">
        <v>0.0</v>
      </c>
      <c r="G7" s="31">
        <v>0.0</v>
      </c>
      <c r="H7" s="31">
        <v>0.0</v>
      </c>
      <c r="I7" s="31">
        <v>0.0</v>
      </c>
      <c r="J7" s="31" t="s">
        <v>64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2" t="s">
        <v>62</v>
      </c>
      <c r="B8" s="31">
        <v>0.0</v>
      </c>
      <c r="C8" s="31">
        <v>0.0</v>
      </c>
      <c r="D8" s="31">
        <v>0.0</v>
      </c>
      <c r="E8" s="31">
        <v>0.0</v>
      </c>
      <c r="F8" s="31">
        <v>0.0</v>
      </c>
      <c r="G8" s="31">
        <v>0.0</v>
      </c>
      <c r="H8" s="31">
        <v>0.0</v>
      </c>
      <c r="I8" s="31">
        <v>0.0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2" t="s">
        <v>63</v>
      </c>
      <c r="B9" s="31">
        <v>0.0</v>
      </c>
      <c r="C9" s="31">
        <v>0.0</v>
      </c>
      <c r="D9" s="31">
        <v>0.0</v>
      </c>
      <c r="E9" s="31">
        <v>0.0</v>
      </c>
      <c r="F9" s="31">
        <v>0.0</v>
      </c>
      <c r="G9" s="31">
        <v>0.0</v>
      </c>
      <c r="H9" s="31">
        <v>0.0</v>
      </c>
      <c r="I9" s="31">
        <v>0.0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1" t="s">
        <v>64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3" t="s">
        <v>65</v>
      </c>
      <c r="B11" s="31" t="s">
        <v>56</v>
      </c>
      <c r="C11" s="31" t="s">
        <v>57</v>
      </c>
      <c r="D11" s="31" t="s">
        <v>58</v>
      </c>
      <c r="E11" s="31" t="s">
        <v>59</v>
      </c>
      <c r="F11" s="31" t="s">
        <v>60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3" t="s">
        <v>66</v>
      </c>
      <c r="B12" s="32" t="s">
        <v>67</v>
      </c>
      <c r="C12" s="32" t="s">
        <v>68</v>
      </c>
      <c r="D12" s="31" t="s">
        <v>69</v>
      </c>
      <c r="E12" s="32" t="s">
        <v>70</v>
      </c>
      <c r="F12" s="32" t="s">
        <v>71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2" t="s">
        <v>72</v>
      </c>
      <c r="C13" s="30"/>
      <c r="D13" s="31" t="s">
        <v>73</v>
      </c>
      <c r="E13" s="32" t="s">
        <v>74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2" t="s">
        <v>75</v>
      </c>
      <c r="C14" s="30"/>
      <c r="D14" s="31" t="s">
        <v>76</v>
      </c>
      <c r="E14" s="32" t="s">
        <v>77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3" t="s">
        <v>78</v>
      </c>
      <c r="B15" s="32" t="s">
        <v>79</v>
      </c>
      <c r="C15" s="30"/>
      <c r="D15" s="31" t="s">
        <v>80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3" t="s">
        <v>81</v>
      </c>
      <c r="B16" s="30"/>
      <c r="C16" s="30"/>
      <c r="D16" s="31" t="s">
        <v>82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2" t="s">
        <v>83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2" t="s">
        <v>84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2" t="s">
        <v>85</v>
      </c>
      <c r="E19" s="30"/>
      <c r="F19" s="30"/>
      <c r="G19" s="30"/>
      <c r="H19" s="19" t="s">
        <v>77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2" t="s">
        <v>86</v>
      </c>
      <c r="E20" s="30"/>
      <c r="F20" s="30"/>
      <c r="G20" s="30"/>
      <c r="H20" s="19" t="s">
        <v>63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2" t="s">
        <v>87</v>
      </c>
      <c r="E21" s="30"/>
      <c r="F21" s="30"/>
      <c r="G21" s="30"/>
      <c r="H21" s="19" t="s">
        <v>88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2" t="s">
        <v>89</v>
      </c>
      <c r="E22" s="30"/>
      <c r="F22" s="30"/>
      <c r="G22" s="30"/>
      <c r="H22" s="19" t="s">
        <v>75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19" t="s">
        <v>67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19" t="s">
        <v>79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19" t="s">
        <v>72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19" t="s">
        <v>70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19" t="s">
        <v>86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19" t="s">
        <v>87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19" t="s">
        <v>89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19" t="s">
        <v>85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19" t="s">
        <v>90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19" t="s">
        <v>88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19" t="s">
        <v>88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19" t="s">
        <v>62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19" t="s">
        <v>84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19" t="s">
        <v>83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</cols>
  <sheetData>
    <row r="1">
      <c r="A1" s="30"/>
      <c r="B1" s="31" t="s">
        <v>86</v>
      </c>
      <c r="C1" s="31" t="s">
        <v>91</v>
      </c>
      <c r="D1" s="31" t="s">
        <v>92</v>
      </c>
      <c r="E1" s="31" t="s">
        <v>93</v>
      </c>
      <c r="F1" s="31" t="s">
        <v>94</v>
      </c>
      <c r="G1" s="31" t="s">
        <v>95</v>
      </c>
      <c r="H1" s="31" t="s">
        <v>96</v>
      </c>
      <c r="I1" s="31" t="s">
        <v>97</v>
      </c>
      <c r="J1" s="30"/>
    </row>
    <row r="2">
      <c r="A2" s="31" t="s">
        <v>86</v>
      </c>
      <c r="B2" s="31">
        <v>0.0</v>
      </c>
      <c r="C2" s="31">
        <v>0.0</v>
      </c>
      <c r="D2" s="31">
        <v>0.0</v>
      </c>
      <c r="E2" s="31">
        <v>1.0</v>
      </c>
      <c r="F2" s="31">
        <v>1.0</v>
      </c>
      <c r="G2" s="31">
        <v>1.0</v>
      </c>
      <c r="H2" s="31">
        <v>0.0</v>
      </c>
      <c r="I2" s="31">
        <v>0.0</v>
      </c>
      <c r="J2" s="30"/>
    </row>
    <row r="3">
      <c r="A3" s="31" t="s">
        <v>91</v>
      </c>
      <c r="B3" s="31">
        <v>0.0</v>
      </c>
      <c r="C3" s="31">
        <v>0.0</v>
      </c>
      <c r="D3" s="31">
        <v>1.0</v>
      </c>
      <c r="E3" s="31">
        <v>0.0</v>
      </c>
      <c r="F3" s="31">
        <v>0.0</v>
      </c>
      <c r="G3" s="31">
        <v>0.0</v>
      </c>
      <c r="H3" s="31">
        <v>1.0</v>
      </c>
      <c r="I3" s="31">
        <v>0.0</v>
      </c>
      <c r="J3" s="30"/>
    </row>
    <row r="4">
      <c r="A4" s="31" t="s">
        <v>92</v>
      </c>
      <c r="B4" s="31">
        <v>0.0</v>
      </c>
      <c r="C4" s="31">
        <v>0.0</v>
      </c>
      <c r="D4" s="31">
        <v>0.0</v>
      </c>
      <c r="E4" s="31">
        <v>0.0</v>
      </c>
      <c r="F4" s="31">
        <v>0.0</v>
      </c>
      <c r="G4" s="31">
        <v>0.0</v>
      </c>
      <c r="H4" s="31">
        <v>1.0</v>
      </c>
      <c r="I4" s="31">
        <v>0.0</v>
      </c>
      <c r="J4" s="30"/>
    </row>
    <row r="5">
      <c r="A5" s="31" t="s">
        <v>93</v>
      </c>
      <c r="B5" s="31">
        <v>0.0</v>
      </c>
      <c r="C5" s="31">
        <v>0.0</v>
      </c>
      <c r="D5" s="31">
        <v>0.0</v>
      </c>
      <c r="E5" s="31">
        <v>0.0</v>
      </c>
      <c r="F5" s="31">
        <v>1.0</v>
      </c>
      <c r="G5" s="31">
        <v>1.0</v>
      </c>
      <c r="H5" s="31">
        <v>0.0</v>
      </c>
      <c r="I5" s="31">
        <v>0.0</v>
      </c>
      <c r="J5" s="30"/>
    </row>
    <row r="6">
      <c r="A6" s="31" t="s">
        <v>94</v>
      </c>
      <c r="B6" s="31">
        <v>0.0</v>
      </c>
      <c r="C6" s="31">
        <v>0.0</v>
      </c>
      <c r="D6" s="31">
        <v>0.0</v>
      </c>
      <c r="E6" s="31">
        <v>1.0</v>
      </c>
      <c r="F6" s="31">
        <v>0.0</v>
      </c>
      <c r="G6" s="31">
        <v>1.0</v>
      </c>
      <c r="H6" s="31">
        <v>0.0</v>
      </c>
      <c r="I6" s="31">
        <v>0.0</v>
      </c>
      <c r="J6" s="30"/>
    </row>
    <row r="7">
      <c r="A7" s="31" t="s">
        <v>95</v>
      </c>
      <c r="B7" s="31">
        <v>0.0</v>
      </c>
      <c r="C7" s="31">
        <v>0.0</v>
      </c>
      <c r="D7" s="31">
        <v>0.0</v>
      </c>
      <c r="E7" s="31">
        <v>0.0</v>
      </c>
      <c r="F7" s="31">
        <v>0.0</v>
      </c>
      <c r="G7" s="31">
        <v>0.0</v>
      </c>
      <c r="H7" s="31">
        <v>0.0</v>
      </c>
      <c r="I7" s="31">
        <v>0.0</v>
      </c>
      <c r="J7" s="30"/>
    </row>
    <row r="8">
      <c r="A8" s="31" t="s">
        <v>96</v>
      </c>
      <c r="B8" s="31">
        <v>0.0</v>
      </c>
      <c r="C8" s="31">
        <v>0.0</v>
      </c>
      <c r="D8" s="31">
        <v>0.0</v>
      </c>
      <c r="E8" s="31">
        <v>0.0</v>
      </c>
      <c r="F8" s="31">
        <v>0.0</v>
      </c>
      <c r="G8" s="31">
        <v>0.0</v>
      </c>
      <c r="H8" s="31">
        <v>0.0</v>
      </c>
      <c r="I8" s="31">
        <v>0.0</v>
      </c>
      <c r="J8" s="30"/>
    </row>
    <row r="9">
      <c r="A9" s="31" t="s">
        <v>97</v>
      </c>
      <c r="B9" s="31">
        <v>1.0</v>
      </c>
      <c r="C9" s="31">
        <v>1.0</v>
      </c>
      <c r="D9" s="31">
        <v>1.0</v>
      </c>
      <c r="E9" s="31">
        <v>1.0</v>
      </c>
      <c r="F9" s="31">
        <v>1.0</v>
      </c>
      <c r="G9" s="31">
        <v>1.0</v>
      </c>
      <c r="H9" s="31">
        <v>1.0</v>
      </c>
      <c r="I9" s="31">
        <v>0.0</v>
      </c>
      <c r="J9" s="30"/>
    </row>
    <row r="10">
      <c r="A10" s="34" t="s">
        <v>98</v>
      </c>
    </row>
    <row r="11">
      <c r="A11" s="34" t="s">
        <v>99</v>
      </c>
    </row>
    <row r="13">
      <c r="A13" s="33" t="s">
        <v>78</v>
      </c>
    </row>
    <row r="14">
      <c r="A14" s="33" t="s">
        <v>81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hidden="1" min="2" max="2" width="40.13"/>
    <col customWidth="1" min="3" max="3" width="13.5"/>
    <col customWidth="1" min="4" max="4" width="11.5"/>
    <col customWidth="1" min="5" max="5" width="11.63"/>
    <col customWidth="1" min="6" max="6" width="10.75"/>
    <col customWidth="1" min="7" max="8" width="7.25"/>
    <col customWidth="1" min="9" max="9" width="11.13"/>
    <col customWidth="1" min="10" max="10" width="25.88"/>
    <col customWidth="1" min="11" max="11" width="16.0"/>
    <col customWidth="1" min="12" max="12" width="56.38"/>
    <col customWidth="1" min="13" max="13" width="33.88"/>
    <col customWidth="1" min="14" max="14" width="26.25"/>
    <col customWidth="1" min="15" max="15" width="26.75"/>
    <col customWidth="1" min="16" max="16" width="20.63"/>
  </cols>
  <sheetData>
    <row r="1">
      <c r="A1" s="19" t="s">
        <v>100</v>
      </c>
      <c r="B1" s="19" t="s">
        <v>101</v>
      </c>
      <c r="C1" s="35" t="s">
        <v>102</v>
      </c>
      <c r="D1" s="19" t="s">
        <v>103</v>
      </c>
      <c r="E1" s="19" t="s">
        <v>104</v>
      </c>
      <c r="F1" s="19" t="s">
        <v>105</v>
      </c>
      <c r="G1" s="19" t="s">
        <v>106</v>
      </c>
      <c r="H1" s="19" t="s">
        <v>107</v>
      </c>
      <c r="I1" s="19" t="s">
        <v>108</v>
      </c>
      <c r="J1" s="19" t="s">
        <v>109</v>
      </c>
      <c r="K1" s="36" t="s">
        <v>110</v>
      </c>
      <c r="L1" s="19" t="s">
        <v>111</v>
      </c>
      <c r="M1" s="19" t="s">
        <v>112</v>
      </c>
      <c r="N1" s="19" t="s">
        <v>113</v>
      </c>
    </row>
    <row r="2">
      <c r="A2" s="19" t="s">
        <v>77</v>
      </c>
      <c r="B2" s="19" t="s">
        <v>77</v>
      </c>
      <c r="C2" s="35">
        <v>20.0</v>
      </c>
      <c r="D2" s="19" t="s">
        <v>114</v>
      </c>
      <c r="E2" s="19" t="s">
        <v>115</v>
      </c>
      <c r="F2" s="19" t="s">
        <v>115</v>
      </c>
      <c r="G2" s="19" t="s">
        <v>115</v>
      </c>
      <c r="H2" s="19" t="s">
        <v>115</v>
      </c>
      <c r="I2" s="19" t="s">
        <v>116</v>
      </c>
      <c r="J2" s="19">
        <v>15.0</v>
      </c>
      <c r="K2" s="37">
        <v>43647.0</v>
      </c>
    </row>
    <row r="3">
      <c r="A3" s="19" t="s">
        <v>63</v>
      </c>
      <c r="B3" s="19" t="s">
        <v>63</v>
      </c>
      <c r="C3" s="35">
        <v>2.0</v>
      </c>
      <c r="D3" s="19" t="s">
        <v>114</v>
      </c>
      <c r="E3" s="19" t="s">
        <v>115</v>
      </c>
      <c r="F3" s="19" t="s">
        <v>115</v>
      </c>
      <c r="G3" s="19" t="s">
        <v>115</v>
      </c>
      <c r="H3" s="19" t="s">
        <v>115</v>
      </c>
      <c r="I3" s="19" t="s">
        <v>117</v>
      </c>
      <c r="J3" s="19">
        <v>65.0</v>
      </c>
      <c r="K3" s="37">
        <v>42675.0</v>
      </c>
    </row>
    <row r="4">
      <c r="A4" s="19" t="s">
        <v>88</v>
      </c>
      <c r="B4" s="19" t="s">
        <v>88</v>
      </c>
      <c r="C4" s="35">
        <v>41.0</v>
      </c>
      <c r="D4" s="19" t="s">
        <v>114</v>
      </c>
      <c r="E4" s="19" t="s">
        <v>115</v>
      </c>
      <c r="F4" s="19" t="s">
        <v>115</v>
      </c>
      <c r="G4" s="19" t="s">
        <v>115</v>
      </c>
      <c r="H4" s="19" t="s">
        <v>115</v>
      </c>
      <c r="I4" s="19" t="s">
        <v>116</v>
      </c>
      <c r="J4" s="19">
        <v>82.0</v>
      </c>
      <c r="K4" s="37">
        <v>42370.0</v>
      </c>
    </row>
    <row r="5">
      <c r="A5" s="19" t="s">
        <v>75</v>
      </c>
      <c r="B5" s="19" t="s">
        <v>75</v>
      </c>
      <c r="C5" s="35">
        <v>2.6</v>
      </c>
      <c r="D5" s="19" t="s">
        <v>114</v>
      </c>
      <c r="E5" s="19" t="s">
        <v>115</v>
      </c>
      <c r="F5" s="19" t="s">
        <v>115</v>
      </c>
      <c r="G5" s="19" t="s">
        <v>115</v>
      </c>
      <c r="H5" s="19" t="s">
        <v>115</v>
      </c>
      <c r="I5" s="19" t="s">
        <v>117</v>
      </c>
      <c r="J5" s="19">
        <v>37.0</v>
      </c>
      <c r="K5" s="37">
        <v>41579.0</v>
      </c>
    </row>
    <row r="6">
      <c r="A6" s="19" t="s">
        <v>67</v>
      </c>
      <c r="B6" s="19" t="s">
        <v>67</v>
      </c>
      <c r="C6" s="35">
        <v>2.32</v>
      </c>
      <c r="D6" s="19" t="s">
        <v>114</v>
      </c>
      <c r="E6" s="19" t="s">
        <v>115</v>
      </c>
      <c r="F6" s="19" t="s">
        <v>115</v>
      </c>
      <c r="G6" s="19" t="s">
        <v>115</v>
      </c>
      <c r="H6" s="19" t="s">
        <v>115</v>
      </c>
      <c r="I6" s="19" t="s">
        <v>117</v>
      </c>
      <c r="J6" s="19">
        <v>29.0</v>
      </c>
      <c r="K6" s="37">
        <v>41214.0</v>
      </c>
      <c r="L6" s="19" t="s">
        <v>118</v>
      </c>
      <c r="M6" s="19" t="s">
        <v>119</v>
      </c>
      <c r="N6" s="19" t="s">
        <v>120</v>
      </c>
    </row>
    <row r="7">
      <c r="A7" s="19" t="s">
        <v>79</v>
      </c>
      <c r="B7" s="19" t="s">
        <v>79</v>
      </c>
      <c r="C7" s="35">
        <v>3.0</v>
      </c>
      <c r="D7" s="19" t="s">
        <v>114</v>
      </c>
      <c r="E7" s="19" t="s">
        <v>115</v>
      </c>
      <c r="F7" s="19" t="s">
        <v>115</v>
      </c>
      <c r="G7" s="19" t="s">
        <v>115</v>
      </c>
      <c r="H7" s="19" t="s">
        <v>115</v>
      </c>
      <c r="I7" s="19" t="s">
        <v>117</v>
      </c>
      <c r="J7" s="19">
        <v>178.0</v>
      </c>
      <c r="K7" s="37">
        <v>36495.0</v>
      </c>
      <c r="M7" s="19" t="s">
        <v>121</v>
      </c>
      <c r="N7" s="19" t="s">
        <v>122</v>
      </c>
    </row>
    <row r="8">
      <c r="A8" s="19" t="s">
        <v>72</v>
      </c>
      <c r="B8" s="19" t="s">
        <v>72</v>
      </c>
      <c r="C8" s="35" t="s">
        <v>123</v>
      </c>
      <c r="D8" s="19" t="s">
        <v>114</v>
      </c>
      <c r="E8" s="19" t="s">
        <v>115</v>
      </c>
      <c r="F8" s="19" t="s">
        <v>115</v>
      </c>
      <c r="G8" s="19" t="s">
        <v>115</v>
      </c>
      <c r="H8" s="19" t="s">
        <v>115</v>
      </c>
      <c r="I8" s="19" t="s">
        <v>117</v>
      </c>
      <c r="J8" s="19">
        <v>75.0</v>
      </c>
      <c r="K8" s="37">
        <v>35217.0</v>
      </c>
      <c r="M8" s="19" t="s">
        <v>124</v>
      </c>
      <c r="N8" s="19" t="s">
        <v>122</v>
      </c>
    </row>
    <row r="9">
      <c r="A9" s="19" t="s">
        <v>70</v>
      </c>
      <c r="B9" s="19" t="s">
        <v>70</v>
      </c>
      <c r="C9" s="35">
        <v>25.0</v>
      </c>
      <c r="D9" s="19" t="s">
        <v>114</v>
      </c>
      <c r="E9" s="19" t="s">
        <v>115</v>
      </c>
      <c r="F9" s="19" t="s">
        <v>115</v>
      </c>
      <c r="G9" s="19" t="s">
        <v>115</v>
      </c>
      <c r="H9" s="19" t="s">
        <v>115</v>
      </c>
      <c r="I9" s="19" t="s">
        <v>116</v>
      </c>
      <c r="J9" s="19">
        <v>94.0</v>
      </c>
      <c r="K9" s="37">
        <v>35186.0</v>
      </c>
      <c r="M9" s="19" t="s">
        <v>125</v>
      </c>
      <c r="N9" s="19" t="s">
        <v>126</v>
      </c>
    </row>
    <row r="10">
      <c r="A10" s="19" t="s">
        <v>86</v>
      </c>
      <c r="B10" s="19" t="s">
        <v>86</v>
      </c>
      <c r="C10" s="35">
        <v>8.0</v>
      </c>
      <c r="D10" s="19" t="s">
        <v>114</v>
      </c>
      <c r="E10" s="19" t="s">
        <v>127</v>
      </c>
      <c r="F10" s="19" t="s">
        <v>115</v>
      </c>
      <c r="G10" s="19" t="s">
        <v>115</v>
      </c>
      <c r="H10" s="19" t="s">
        <v>115</v>
      </c>
      <c r="I10" s="19" t="s">
        <v>117</v>
      </c>
      <c r="J10" s="19">
        <v>1.0</v>
      </c>
      <c r="K10" s="37">
        <v>44835.0</v>
      </c>
      <c r="M10" s="19" t="s">
        <v>128</v>
      </c>
      <c r="N10" s="19" t="s">
        <v>129</v>
      </c>
    </row>
    <row r="11">
      <c r="A11" s="19" t="s">
        <v>87</v>
      </c>
      <c r="B11" s="19" t="s">
        <v>87</v>
      </c>
      <c r="C11" s="35">
        <v>10.0</v>
      </c>
      <c r="D11" s="19" t="s">
        <v>114</v>
      </c>
      <c r="E11" s="19" t="s">
        <v>127</v>
      </c>
      <c r="F11" s="19" t="s">
        <v>115</v>
      </c>
      <c r="G11" s="19" t="s">
        <v>115</v>
      </c>
      <c r="H11" s="19" t="s">
        <v>115</v>
      </c>
      <c r="I11" s="19" t="s">
        <v>117</v>
      </c>
      <c r="J11" s="19">
        <v>5.0</v>
      </c>
      <c r="K11" s="37">
        <v>44075.0</v>
      </c>
    </row>
    <row r="12">
      <c r="A12" s="19" t="s">
        <v>89</v>
      </c>
      <c r="B12" s="19" t="s">
        <v>89</v>
      </c>
      <c r="C12" s="35">
        <v>2.0</v>
      </c>
      <c r="D12" s="19" t="s">
        <v>114</v>
      </c>
      <c r="E12" s="19" t="s">
        <v>127</v>
      </c>
      <c r="F12" s="19" t="s">
        <v>115</v>
      </c>
      <c r="G12" s="19" t="s">
        <v>115</v>
      </c>
      <c r="H12" s="19" t="s">
        <v>115</v>
      </c>
      <c r="I12" s="19" t="s">
        <v>117</v>
      </c>
      <c r="J12" s="19">
        <v>9.0</v>
      </c>
      <c r="K12" s="37">
        <v>43770.0</v>
      </c>
      <c r="M12" s="19" t="s">
        <v>119</v>
      </c>
      <c r="N12" s="19" t="s">
        <v>120</v>
      </c>
    </row>
    <row r="13">
      <c r="A13" s="19" t="s">
        <v>85</v>
      </c>
      <c r="B13" s="19" t="s">
        <v>85</v>
      </c>
      <c r="C13" s="35">
        <v>16.0</v>
      </c>
      <c r="D13" s="19" t="s">
        <v>114</v>
      </c>
      <c r="E13" s="19" t="s">
        <v>127</v>
      </c>
      <c r="F13" s="19" t="s">
        <v>115</v>
      </c>
      <c r="G13" s="19" t="s">
        <v>115</v>
      </c>
      <c r="H13" s="19" t="s">
        <v>115</v>
      </c>
      <c r="I13" s="19" t="s">
        <v>117</v>
      </c>
      <c r="J13" s="19">
        <v>11.0</v>
      </c>
      <c r="K13" s="38">
        <v>43617.0</v>
      </c>
      <c r="M13" s="19" t="s">
        <v>130</v>
      </c>
      <c r="N13" s="19" t="s">
        <v>131</v>
      </c>
    </row>
    <row r="14">
      <c r="A14" s="19" t="s">
        <v>90</v>
      </c>
      <c r="B14" s="19" t="s">
        <v>90</v>
      </c>
      <c r="C14" s="35">
        <v>31.0</v>
      </c>
      <c r="D14" s="19" t="s">
        <v>114</v>
      </c>
      <c r="E14" s="19" t="s">
        <v>127</v>
      </c>
      <c r="F14" s="19" t="s">
        <v>132</v>
      </c>
      <c r="G14" s="19" t="s">
        <v>115</v>
      </c>
      <c r="H14" s="19" t="s">
        <v>115</v>
      </c>
      <c r="I14" s="19" t="s">
        <v>117</v>
      </c>
      <c r="J14" s="19">
        <v>25.0</v>
      </c>
      <c r="K14" s="38">
        <v>39783.0</v>
      </c>
      <c r="M14" s="19" t="s">
        <v>133</v>
      </c>
      <c r="N14" s="19" t="s">
        <v>134</v>
      </c>
    </row>
    <row r="15">
      <c r="A15" s="19" t="s">
        <v>88</v>
      </c>
      <c r="B15" s="19" t="s">
        <v>88</v>
      </c>
      <c r="C15" s="35">
        <v>46.0</v>
      </c>
      <c r="D15" s="19" t="s">
        <v>114</v>
      </c>
      <c r="E15" s="19" t="s">
        <v>132</v>
      </c>
      <c r="F15" s="19" t="s">
        <v>115</v>
      </c>
      <c r="G15" s="19" t="s">
        <v>115</v>
      </c>
      <c r="H15" s="19" t="s">
        <v>115</v>
      </c>
      <c r="I15" s="19" t="s">
        <v>117</v>
      </c>
      <c r="J15" s="19">
        <v>82.0</v>
      </c>
      <c r="K15" s="37">
        <v>42370.0</v>
      </c>
    </row>
    <row r="16">
      <c r="A16" s="19" t="s">
        <v>88</v>
      </c>
      <c r="B16" s="19" t="s">
        <v>135</v>
      </c>
      <c r="C16" s="35">
        <v>30.0</v>
      </c>
      <c r="D16" s="19" t="s">
        <v>114</v>
      </c>
      <c r="E16" s="19" t="s">
        <v>132</v>
      </c>
      <c r="F16" s="19" t="s">
        <v>115</v>
      </c>
      <c r="G16" s="19" t="s">
        <v>115</v>
      </c>
      <c r="H16" s="19" t="s">
        <v>115</v>
      </c>
      <c r="I16" s="19" t="s">
        <v>116</v>
      </c>
      <c r="J16" s="19">
        <v>82.0</v>
      </c>
      <c r="K16" s="37">
        <v>42370.0</v>
      </c>
    </row>
    <row r="17">
      <c r="A17" s="19" t="s">
        <v>62</v>
      </c>
      <c r="B17" s="19" t="s">
        <v>62</v>
      </c>
      <c r="C17" s="35">
        <v>6.0</v>
      </c>
      <c r="D17" s="19" t="s">
        <v>114</v>
      </c>
      <c r="E17" s="19" t="s">
        <v>127</v>
      </c>
      <c r="F17" s="19" t="s">
        <v>132</v>
      </c>
      <c r="G17" s="19" t="s">
        <v>115</v>
      </c>
      <c r="H17" s="19" t="s">
        <v>115</v>
      </c>
      <c r="I17" s="19" t="s">
        <v>117</v>
      </c>
      <c r="J17" s="19">
        <v>51.0</v>
      </c>
      <c r="K17" s="38">
        <v>41518.0</v>
      </c>
    </row>
    <row r="18">
      <c r="A18" s="19" t="s">
        <v>84</v>
      </c>
      <c r="B18" s="19" t="s">
        <v>136</v>
      </c>
      <c r="C18" s="35">
        <v>4.0</v>
      </c>
      <c r="D18" s="19" t="s">
        <v>114</v>
      </c>
      <c r="E18" s="19" t="s">
        <v>127</v>
      </c>
      <c r="F18" s="19" t="s">
        <v>115</v>
      </c>
      <c r="G18" s="19" t="s">
        <v>115</v>
      </c>
      <c r="H18" s="19" t="s">
        <v>115</v>
      </c>
      <c r="I18" s="19" t="s">
        <v>117</v>
      </c>
      <c r="J18" s="19">
        <v>297.0</v>
      </c>
      <c r="K18" s="38">
        <v>39845.0</v>
      </c>
    </row>
    <row r="19">
      <c r="A19" s="19" t="s">
        <v>83</v>
      </c>
      <c r="B19" s="19" t="s">
        <v>137</v>
      </c>
      <c r="C19" s="35" t="s">
        <v>138</v>
      </c>
      <c r="D19" s="19" t="s">
        <v>114</v>
      </c>
      <c r="E19" s="19" t="s">
        <v>127</v>
      </c>
      <c r="F19" s="19" t="s">
        <v>115</v>
      </c>
      <c r="G19" s="19" t="s">
        <v>115</v>
      </c>
      <c r="H19" s="19" t="s">
        <v>115</v>
      </c>
      <c r="I19" s="19" t="s">
        <v>117</v>
      </c>
      <c r="J19" s="19">
        <v>79.0</v>
      </c>
      <c r="K19" s="38">
        <v>36678.0</v>
      </c>
    </row>
    <row r="20">
      <c r="A20" s="39"/>
      <c r="B20" s="39"/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19" t="s">
        <v>86</v>
      </c>
      <c r="B21" s="19" t="s">
        <v>86</v>
      </c>
      <c r="C21" s="35">
        <v>13.0</v>
      </c>
      <c r="D21" s="19" t="s">
        <v>117</v>
      </c>
      <c r="E21" s="19" t="s">
        <v>115</v>
      </c>
      <c r="F21" s="19" t="s">
        <v>115</v>
      </c>
      <c r="G21" s="19" t="s">
        <v>115</v>
      </c>
      <c r="H21" s="19" t="s">
        <v>115</v>
      </c>
      <c r="I21" s="19" t="s">
        <v>117</v>
      </c>
      <c r="J21" s="19">
        <v>1.0</v>
      </c>
      <c r="K21" s="37">
        <v>44835.0</v>
      </c>
    </row>
    <row r="22">
      <c r="A22" s="19" t="s">
        <v>88</v>
      </c>
      <c r="B22" s="19" t="s">
        <v>88</v>
      </c>
      <c r="C22" s="35">
        <v>47.0</v>
      </c>
      <c r="D22" s="19" t="s">
        <v>117</v>
      </c>
      <c r="E22" s="19" t="s">
        <v>115</v>
      </c>
      <c r="F22" s="19" t="s">
        <v>115</v>
      </c>
      <c r="G22" s="19" t="s">
        <v>115</v>
      </c>
      <c r="H22" s="19" t="s">
        <v>115</v>
      </c>
      <c r="I22" s="19" t="s">
        <v>116</v>
      </c>
      <c r="J22" s="19">
        <v>82.0</v>
      </c>
      <c r="K22" s="37">
        <v>42370.0</v>
      </c>
    </row>
    <row r="23">
      <c r="A23" s="19" t="s">
        <v>97</v>
      </c>
      <c r="B23" s="19" t="s">
        <v>97</v>
      </c>
      <c r="C23" s="35">
        <v>3.0</v>
      </c>
      <c r="D23" s="19" t="s">
        <v>117</v>
      </c>
      <c r="E23" s="19" t="s">
        <v>139</v>
      </c>
      <c r="F23" s="19" t="s">
        <v>115</v>
      </c>
      <c r="G23" s="19" t="s">
        <v>115</v>
      </c>
      <c r="H23" s="19" t="s">
        <v>115</v>
      </c>
      <c r="I23" s="19" t="s">
        <v>117</v>
      </c>
      <c r="J23" s="19">
        <v>24.0</v>
      </c>
      <c r="K23" s="38">
        <v>41395.0</v>
      </c>
      <c r="L23" s="19" t="s">
        <v>140</v>
      </c>
    </row>
    <row r="24">
      <c r="A24" s="19" t="s">
        <v>141</v>
      </c>
      <c r="B24" s="19" t="s">
        <v>141</v>
      </c>
      <c r="C24" s="35">
        <v>4.0</v>
      </c>
      <c r="D24" s="19" t="s">
        <v>117</v>
      </c>
      <c r="E24" s="19" t="s">
        <v>142</v>
      </c>
      <c r="F24" s="19" t="s">
        <v>115</v>
      </c>
      <c r="G24" s="19" t="s">
        <v>115</v>
      </c>
      <c r="H24" s="19" t="s">
        <v>115</v>
      </c>
      <c r="I24" s="19" t="s">
        <v>116</v>
      </c>
      <c r="J24" s="19">
        <v>77.0</v>
      </c>
      <c r="K24" s="38">
        <v>37196.0</v>
      </c>
    </row>
    <row r="25">
      <c r="A25" s="19" t="s">
        <v>94</v>
      </c>
      <c r="B25" s="19" t="s">
        <v>94</v>
      </c>
      <c r="C25" s="35">
        <v>7.0</v>
      </c>
      <c r="D25" s="19" t="s">
        <v>117</v>
      </c>
      <c r="E25" s="19" t="s">
        <v>142</v>
      </c>
      <c r="F25" s="19" t="s">
        <v>115</v>
      </c>
      <c r="G25" s="19" t="s">
        <v>115</v>
      </c>
      <c r="H25" s="19" t="s">
        <v>115</v>
      </c>
      <c r="I25" s="19" t="s">
        <v>116</v>
      </c>
      <c r="J25" s="19">
        <v>9.0</v>
      </c>
      <c r="K25" s="38">
        <v>43405.0</v>
      </c>
    </row>
    <row r="26">
      <c r="A26" s="19" t="s">
        <v>93</v>
      </c>
      <c r="B26" s="19" t="s">
        <v>93</v>
      </c>
      <c r="C26" s="35">
        <v>14.0</v>
      </c>
      <c r="D26" s="19" t="s">
        <v>117</v>
      </c>
      <c r="E26" s="19" t="s">
        <v>142</v>
      </c>
      <c r="F26" s="19" t="s">
        <v>115</v>
      </c>
      <c r="G26" s="19" t="s">
        <v>115</v>
      </c>
      <c r="H26" s="19" t="s">
        <v>115</v>
      </c>
      <c r="I26" s="19" t="s">
        <v>116</v>
      </c>
      <c r="J26" s="19">
        <v>9.0</v>
      </c>
      <c r="K26" s="38">
        <v>43405.0</v>
      </c>
    </row>
    <row r="27">
      <c r="A27" s="19" t="s">
        <v>95</v>
      </c>
      <c r="B27" s="19" t="s">
        <v>95</v>
      </c>
      <c r="C27" s="35">
        <v>7.0</v>
      </c>
      <c r="D27" s="19" t="s">
        <v>117</v>
      </c>
      <c r="E27" s="19" t="s">
        <v>142</v>
      </c>
      <c r="F27" s="19" t="s">
        <v>115</v>
      </c>
      <c r="G27" s="19" t="s">
        <v>115</v>
      </c>
      <c r="H27" s="19" t="s">
        <v>115</v>
      </c>
      <c r="I27" s="19" t="s">
        <v>116</v>
      </c>
      <c r="J27" s="19">
        <v>1.0</v>
      </c>
      <c r="K27" s="38">
        <v>44075.0</v>
      </c>
    </row>
    <row r="28">
      <c r="A28" s="19" t="s">
        <v>96</v>
      </c>
      <c r="B28" s="19" t="s">
        <v>96</v>
      </c>
      <c r="C28" s="35" t="s">
        <v>143</v>
      </c>
      <c r="D28" s="19" t="s">
        <v>117</v>
      </c>
      <c r="E28" s="19" t="s">
        <v>142</v>
      </c>
      <c r="F28" s="19" t="s">
        <v>132</v>
      </c>
      <c r="G28" s="19" t="s">
        <v>115</v>
      </c>
      <c r="H28" s="19" t="s">
        <v>115</v>
      </c>
      <c r="I28" s="19" t="s">
        <v>116</v>
      </c>
      <c r="J28" s="19">
        <v>33.0</v>
      </c>
      <c r="K28" s="38">
        <v>42705.0</v>
      </c>
    </row>
    <row r="29">
      <c r="A29" s="19" t="s">
        <v>92</v>
      </c>
      <c r="B29" s="19" t="s">
        <v>92</v>
      </c>
      <c r="C29" s="35">
        <v>16.0</v>
      </c>
      <c r="D29" s="19" t="s">
        <v>117</v>
      </c>
      <c r="E29" s="19" t="s">
        <v>142</v>
      </c>
      <c r="F29" s="19" t="s">
        <v>132</v>
      </c>
      <c r="G29" s="19" t="s">
        <v>115</v>
      </c>
      <c r="H29" s="19" t="s">
        <v>115</v>
      </c>
      <c r="I29" s="19" t="s">
        <v>116</v>
      </c>
      <c r="J29" s="19">
        <v>62.0</v>
      </c>
      <c r="K29" s="38">
        <v>41000.0</v>
      </c>
    </row>
    <row r="30">
      <c r="A30" s="41" t="s">
        <v>144</v>
      </c>
      <c r="B30" s="41" t="s">
        <v>144</v>
      </c>
      <c r="C30" s="42"/>
      <c r="D30" s="41" t="s">
        <v>117</v>
      </c>
      <c r="E30" s="41" t="s">
        <v>139</v>
      </c>
      <c r="F30" s="41" t="s">
        <v>115</v>
      </c>
      <c r="G30" s="41" t="s">
        <v>115</v>
      </c>
      <c r="H30" s="41" t="s">
        <v>115</v>
      </c>
      <c r="I30" s="41" t="s">
        <v>116</v>
      </c>
      <c r="J30" s="41">
        <v>3.0</v>
      </c>
      <c r="K30" s="43">
        <v>44531.0</v>
      </c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</row>
    <row r="31">
      <c r="A31" s="45"/>
      <c r="B31" s="45"/>
      <c r="C31" s="46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>
      <c r="A32" s="19" t="s">
        <v>26</v>
      </c>
      <c r="B32" s="19" t="s">
        <v>26</v>
      </c>
      <c r="C32" s="35">
        <v>2.8</v>
      </c>
      <c r="D32" s="19" t="s">
        <v>145</v>
      </c>
      <c r="E32" s="19" t="s">
        <v>115</v>
      </c>
      <c r="F32" s="19" t="s">
        <v>115</v>
      </c>
      <c r="G32" s="19" t="s">
        <v>115</v>
      </c>
      <c r="H32" s="19" t="s">
        <v>115</v>
      </c>
      <c r="I32" s="19" t="s">
        <v>117</v>
      </c>
      <c r="J32" s="19">
        <v>16.0</v>
      </c>
      <c r="K32" s="38">
        <v>42917.0</v>
      </c>
    </row>
    <row r="33">
      <c r="A33" s="19" t="s">
        <v>34</v>
      </c>
      <c r="B33" s="19" t="s">
        <v>34</v>
      </c>
      <c r="C33" s="35" t="s">
        <v>146</v>
      </c>
      <c r="D33" s="19" t="s">
        <v>145</v>
      </c>
      <c r="E33" s="19" t="s">
        <v>115</v>
      </c>
      <c r="F33" s="19" t="s">
        <v>115</v>
      </c>
      <c r="G33" s="19" t="s">
        <v>115</v>
      </c>
      <c r="H33" s="19" t="s">
        <v>115</v>
      </c>
      <c r="I33" s="19" t="s">
        <v>117</v>
      </c>
      <c r="J33" s="19">
        <v>3.0</v>
      </c>
      <c r="K33" s="38">
        <v>39173.0</v>
      </c>
    </row>
    <row r="34">
      <c r="A34" s="19" t="s">
        <v>20</v>
      </c>
      <c r="B34" s="19" t="s">
        <v>20</v>
      </c>
      <c r="C34" s="35">
        <v>3.0</v>
      </c>
      <c r="D34" s="19" t="s">
        <v>145</v>
      </c>
      <c r="E34" s="19" t="s">
        <v>147</v>
      </c>
      <c r="F34" s="19" t="s">
        <v>115</v>
      </c>
      <c r="G34" s="19" t="s">
        <v>115</v>
      </c>
      <c r="H34" s="19" t="s">
        <v>115</v>
      </c>
      <c r="I34" s="19" t="s">
        <v>117</v>
      </c>
      <c r="J34" s="19">
        <v>4.0</v>
      </c>
      <c r="K34" s="38">
        <v>44378.0</v>
      </c>
    </row>
    <row r="35">
      <c r="A35" s="19" t="s">
        <v>12</v>
      </c>
      <c r="B35" s="19" t="s">
        <v>12</v>
      </c>
      <c r="C35" s="35">
        <v>2.0</v>
      </c>
      <c r="D35" s="19" t="s">
        <v>145</v>
      </c>
      <c r="E35" s="19" t="s">
        <v>148</v>
      </c>
      <c r="F35" s="19" t="s">
        <v>115</v>
      </c>
      <c r="G35" s="19" t="s">
        <v>115</v>
      </c>
      <c r="H35" s="19" t="s">
        <v>115</v>
      </c>
      <c r="I35" s="19" t="s">
        <v>117</v>
      </c>
      <c r="J35" s="19">
        <v>13.0</v>
      </c>
      <c r="K35" s="38">
        <v>36557.0</v>
      </c>
    </row>
    <row r="36">
      <c r="A36" s="19" t="s">
        <v>7</v>
      </c>
      <c r="B36" s="19" t="s">
        <v>7</v>
      </c>
      <c r="C36" s="35">
        <v>6.0</v>
      </c>
      <c r="D36" s="19" t="s">
        <v>145</v>
      </c>
      <c r="E36" s="19" t="s">
        <v>148</v>
      </c>
      <c r="F36" s="19" t="s">
        <v>115</v>
      </c>
      <c r="G36" s="19" t="s">
        <v>115</v>
      </c>
      <c r="H36" s="19" t="s">
        <v>115</v>
      </c>
      <c r="I36" s="19" t="s">
        <v>117</v>
      </c>
      <c r="J36" s="19">
        <v>23.0</v>
      </c>
      <c r="K36" s="38">
        <v>39387.0</v>
      </c>
    </row>
    <row r="37">
      <c r="A37" s="19" t="s">
        <v>149</v>
      </c>
      <c r="B37" s="19" t="s">
        <v>149</v>
      </c>
      <c r="C37" s="35" t="s">
        <v>150</v>
      </c>
      <c r="D37" s="19" t="s">
        <v>145</v>
      </c>
      <c r="E37" s="19" t="s">
        <v>142</v>
      </c>
      <c r="F37" s="19" t="s">
        <v>148</v>
      </c>
      <c r="G37" s="19" t="s">
        <v>115</v>
      </c>
      <c r="H37" s="19" t="s">
        <v>115</v>
      </c>
      <c r="I37" s="19" t="s">
        <v>117</v>
      </c>
      <c r="J37" s="19">
        <v>20.0</v>
      </c>
      <c r="K37" s="38">
        <v>42064.0</v>
      </c>
      <c r="L37" s="19" t="s">
        <v>151</v>
      </c>
    </row>
    <row r="38">
      <c r="A38" s="19" t="s">
        <v>149</v>
      </c>
      <c r="B38" s="19" t="s">
        <v>149</v>
      </c>
      <c r="C38" s="35" t="s">
        <v>152</v>
      </c>
      <c r="D38" s="19" t="s">
        <v>145</v>
      </c>
      <c r="E38" s="19" t="s">
        <v>142</v>
      </c>
      <c r="F38" s="19" t="s">
        <v>153</v>
      </c>
      <c r="G38" s="19" t="s">
        <v>115</v>
      </c>
      <c r="H38" s="19" t="s">
        <v>115</v>
      </c>
      <c r="I38" s="19" t="s">
        <v>117</v>
      </c>
      <c r="J38" s="19">
        <v>20.0</v>
      </c>
      <c r="K38" s="38">
        <v>42064.0</v>
      </c>
      <c r="L38" s="19" t="s">
        <v>154</v>
      </c>
    </row>
    <row r="39">
      <c r="A39" s="19" t="s">
        <v>149</v>
      </c>
      <c r="B39" s="19" t="s">
        <v>155</v>
      </c>
      <c r="C39" s="35" t="s">
        <v>156</v>
      </c>
      <c r="D39" s="19" t="s">
        <v>145</v>
      </c>
      <c r="E39" s="19" t="s">
        <v>142</v>
      </c>
      <c r="F39" s="19" t="s">
        <v>157</v>
      </c>
      <c r="G39" s="19" t="s">
        <v>115</v>
      </c>
      <c r="H39" s="19" t="s">
        <v>115</v>
      </c>
      <c r="I39" s="19" t="s">
        <v>117</v>
      </c>
      <c r="J39" s="19">
        <v>20.0</v>
      </c>
      <c r="K39" s="38">
        <v>42064.0</v>
      </c>
      <c r="L39" s="19" t="s">
        <v>158</v>
      </c>
    </row>
    <row r="40">
      <c r="A40" s="19" t="s">
        <v>32</v>
      </c>
      <c r="B40" s="19" t="s">
        <v>32</v>
      </c>
      <c r="C40" s="35">
        <v>15.0</v>
      </c>
      <c r="D40" s="19" t="s">
        <v>145</v>
      </c>
      <c r="E40" s="19" t="s">
        <v>142</v>
      </c>
      <c r="F40" s="19" t="s">
        <v>115</v>
      </c>
      <c r="G40" s="19" t="s">
        <v>115</v>
      </c>
      <c r="H40" s="19" t="s">
        <v>115</v>
      </c>
      <c r="I40" s="19" t="s">
        <v>117</v>
      </c>
      <c r="J40" s="19">
        <v>15.0</v>
      </c>
      <c r="K40" s="38">
        <v>40878.0</v>
      </c>
    </row>
    <row r="41">
      <c r="A41" s="19" t="s">
        <v>33</v>
      </c>
      <c r="B41" s="19" t="s">
        <v>33</v>
      </c>
      <c r="C41" s="35">
        <v>15.0</v>
      </c>
      <c r="D41" s="19" t="s">
        <v>145</v>
      </c>
      <c r="E41" s="19" t="s">
        <v>142</v>
      </c>
      <c r="F41" s="19" t="s">
        <v>115</v>
      </c>
      <c r="G41" s="19" t="s">
        <v>115</v>
      </c>
      <c r="H41" s="19" t="s">
        <v>115</v>
      </c>
      <c r="I41" s="19" t="s">
        <v>117</v>
      </c>
      <c r="J41" s="19">
        <v>23.0</v>
      </c>
      <c r="K41" s="38">
        <v>39326.0</v>
      </c>
    </row>
    <row r="42">
      <c r="A42" s="19" t="s">
        <v>19</v>
      </c>
      <c r="B42" s="19" t="s">
        <v>19</v>
      </c>
      <c r="C42" s="35">
        <v>16.0</v>
      </c>
      <c r="D42" s="19" t="s">
        <v>145</v>
      </c>
      <c r="E42" s="19" t="s">
        <v>142</v>
      </c>
      <c r="F42" s="19" t="s">
        <v>115</v>
      </c>
      <c r="G42" s="19" t="s">
        <v>115</v>
      </c>
      <c r="H42" s="19" t="s">
        <v>115</v>
      </c>
      <c r="I42" s="19" t="s">
        <v>117</v>
      </c>
      <c r="J42" s="19">
        <v>23.0</v>
      </c>
      <c r="K42" s="38">
        <v>44621.0</v>
      </c>
    </row>
    <row r="43">
      <c r="A43" s="19" t="s">
        <v>22</v>
      </c>
      <c r="B43" s="19" t="s">
        <v>22</v>
      </c>
      <c r="C43" s="35">
        <v>8.0</v>
      </c>
      <c r="D43" s="19" t="s">
        <v>145</v>
      </c>
      <c r="E43" s="19" t="s">
        <v>142</v>
      </c>
      <c r="F43" s="19" t="s">
        <v>115</v>
      </c>
      <c r="G43" s="19" t="s">
        <v>115</v>
      </c>
      <c r="H43" s="19" t="s">
        <v>115</v>
      </c>
      <c r="I43" s="19" t="s">
        <v>117</v>
      </c>
      <c r="J43" s="19">
        <v>4.0</v>
      </c>
      <c r="K43" s="38">
        <v>43800.0</v>
      </c>
    </row>
    <row r="44">
      <c r="A44" s="19" t="s">
        <v>23</v>
      </c>
      <c r="B44" s="19" t="s">
        <v>23</v>
      </c>
      <c r="C44" s="47"/>
      <c r="D44" s="19" t="s">
        <v>145</v>
      </c>
      <c r="E44" s="19" t="s">
        <v>142</v>
      </c>
      <c r="F44" s="19" t="s">
        <v>115</v>
      </c>
      <c r="G44" s="19" t="s">
        <v>115</v>
      </c>
      <c r="H44" s="19" t="s">
        <v>115</v>
      </c>
      <c r="I44" s="19" t="s">
        <v>117</v>
      </c>
      <c r="J44" s="19">
        <v>4.0</v>
      </c>
      <c r="K44" s="38">
        <v>43101.0</v>
      </c>
      <c r="L44" s="19" t="s">
        <v>159</v>
      </c>
    </row>
    <row r="45">
      <c r="A45" s="19" t="s">
        <v>160</v>
      </c>
      <c r="B45" s="19" t="s">
        <v>160</v>
      </c>
      <c r="C45" s="35">
        <v>13.0</v>
      </c>
      <c r="D45" s="19" t="s">
        <v>145</v>
      </c>
      <c r="E45" s="19" t="s">
        <v>142</v>
      </c>
      <c r="F45" s="19" t="s">
        <v>153</v>
      </c>
      <c r="G45" s="19" t="s">
        <v>115</v>
      </c>
      <c r="H45" s="19" t="s">
        <v>115</v>
      </c>
      <c r="I45" s="19" t="s">
        <v>116</v>
      </c>
      <c r="J45" s="19">
        <v>10.0</v>
      </c>
      <c r="K45" s="38">
        <v>42979.0</v>
      </c>
    </row>
    <row r="46">
      <c r="A46" s="19" t="s">
        <v>161</v>
      </c>
      <c r="B46" s="19" t="s">
        <v>161</v>
      </c>
      <c r="C46" s="35">
        <v>16.0</v>
      </c>
      <c r="D46" s="19" t="s">
        <v>145</v>
      </c>
      <c r="E46" s="19" t="s">
        <v>142</v>
      </c>
      <c r="F46" s="19" t="s">
        <v>153</v>
      </c>
      <c r="G46" s="19" t="s">
        <v>115</v>
      </c>
      <c r="H46" s="19" t="s">
        <v>115</v>
      </c>
      <c r="I46" s="19" t="s">
        <v>116</v>
      </c>
      <c r="J46" s="19">
        <v>84.0</v>
      </c>
      <c r="K46" s="38">
        <v>38687.0</v>
      </c>
    </row>
    <row r="47">
      <c r="A47" s="19" t="s">
        <v>0</v>
      </c>
      <c r="B47" s="19" t="s">
        <v>0</v>
      </c>
      <c r="C47" s="35">
        <v>4.0</v>
      </c>
      <c r="D47" s="19" t="s">
        <v>145</v>
      </c>
      <c r="E47" s="19" t="s">
        <v>142</v>
      </c>
      <c r="F47" s="19" t="s">
        <v>153</v>
      </c>
      <c r="G47" s="19" t="s">
        <v>115</v>
      </c>
      <c r="H47" s="19" t="s">
        <v>115</v>
      </c>
      <c r="I47" s="19" t="s">
        <v>116</v>
      </c>
      <c r="J47" s="19">
        <v>2.0</v>
      </c>
      <c r="K47" s="38">
        <v>44044.0</v>
      </c>
    </row>
    <row r="48">
      <c r="A48" s="19" t="s">
        <v>160</v>
      </c>
      <c r="B48" s="19" t="s">
        <v>160</v>
      </c>
      <c r="C48" s="35">
        <v>8.0</v>
      </c>
      <c r="D48" s="19" t="s">
        <v>145</v>
      </c>
      <c r="E48" s="19" t="s">
        <v>142</v>
      </c>
      <c r="F48" s="19" t="s">
        <v>162</v>
      </c>
      <c r="G48" s="19" t="s">
        <v>115</v>
      </c>
      <c r="H48" s="19" t="s">
        <v>115</v>
      </c>
      <c r="I48" s="19" t="s">
        <v>116</v>
      </c>
      <c r="J48" s="19">
        <v>10.0</v>
      </c>
      <c r="K48" s="38">
        <v>42979.0</v>
      </c>
    </row>
    <row r="49">
      <c r="A49" s="19" t="s">
        <v>4</v>
      </c>
      <c r="B49" s="19" t="s">
        <v>4</v>
      </c>
      <c r="C49" s="35">
        <v>37.0</v>
      </c>
      <c r="D49" s="19" t="s">
        <v>145</v>
      </c>
      <c r="E49" s="19" t="s">
        <v>142</v>
      </c>
      <c r="F49" s="19" t="s">
        <v>162</v>
      </c>
      <c r="G49" s="19" t="s">
        <v>115</v>
      </c>
      <c r="H49" s="19" t="s">
        <v>115</v>
      </c>
      <c r="I49" s="19" t="s">
        <v>116</v>
      </c>
      <c r="J49" s="19">
        <v>9.0</v>
      </c>
      <c r="K49" s="38">
        <v>39904.0</v>
      </c>
    </row>
    <row r="50">
      <c r="A50" s="19" t="s">
        <v>5</v>
      </c>
      <c r="B50" s="19" t="s">
        <v>5</v>
      </c>
      <c r="C50" s="35">
        <v>12.0</v>
      </c>
      <c r="D50" s="19" t="s">
        <v>145</v>
      </c>
      <c r="E50" s="19" t="s">
        <v>142</v>
      </c>
      <c r="F50" s="19" t="s">
        <v>162</v>
      </c>
      <c r="G50" s="19" t="s">
        <v>115</v>
      </c>
      <c r="H50" s="19" t="s">
        <v>115</v>
      </c>
      <c r="I50" s="19" t="s">
        <v>117</v>
      </c>
      <c r="J50" s="19">
        <v>2.0</v>
      </c>
      <c r="K50" s="38">
        <v>39873.0</v>
      </c>
    </row>
    <row r="51">
      <c r="A51" s="19" t="s">
        <v>6</v>
      </c>
      <c r="B51" s="19" t="s">
        <v>6</v>
      </c>
      <c r="C51" s="35">
        <v>11.0</v>
      </c>
      <c r="D51" s="19" t="s">
        <v>145</v>
      </c>
      <c r="E51" s="19" t="s">
        <v>142</v>
      </c>
      <c r="F51" s="19" t="s">
        <v>162</v>
      </c>
      <c r="G51" s="19" t="s">
        <v>115</v>
      </c>
      <c r="H51" s="19" t="s">
        <v>115</v>
      </c>
      <c r="I51" s="19" t="s">
        <v>116</v>
      </c>
      <c r="J51" s="19">
        <v>24.0</v>
      </c>
      <c r="K51" s="38">
        <v>39995.0</v>
      </c>
    </row>
    <row r="52">
      <c r="A52" s="19" t="s">
        <v>163</v>
      </c>
      <c r="B52" s="19" t="s">
        <v>163</v>
      </c>
      <c r="C52" s="35">
        <v>17.0</v>
      </c>
      <c r="D52" s="19" t="s">
        <v>145</v>
      </c>
      <c r="E52" s="19" t="s">
        <v>142</v>
      </c>
      <c r="F52" s="19" t="s">
        <v>162</v>
      </c>
      <c r="G52" s="19" t="s">
        <v>115</v>
      </c>
      <c r="H52" s="19" t="s">
        <v>115</v>
      </c>
      <c r="I52" s="19" t="s">
        <v>116</v>
      </c>
      <c r="J52" s="19">
        <v>43.0</v>
      </c>
      <c r="K52" s="38">
        <v>38777.0</v>
      </c>
    </row>
    <row r="53">
      <c r="A53" s="19" t="s">
        <v>161</v>
      </c>
      <c r="B53" s="19" t="s">
        <v>161</v>
      </c>
      <c r="C53" s="35">
        <v>5.0</v>
      </c>
      <c r="D53" s="19" t="s">
        <v>145</v>
      </c>
      <c r="E53" s="19" t="s">
        <v>142</v>
      </c>
      <c r="F53" s="19" t="s">
        <v>162</v>
      </c>
      <c r="G53" s="19" t="s">
        <v>115</v>
      </c>
      <c r="H53" s="19" t="s">
        <v>115</v>
      </c>
      <c r="I53" s="19" t="s">
        <v>116</v>
      </c>
      <c r="J53" s="19">
        <v>84.0</v>
      </c>
      <c r="K53" s="38">
        <v>38687.0</v>
      </c>
    </row>
    <row r="54">
      <c r="A54" s="19" t="s">
        <v>164</v>
      </c>
      <c r="B54" s="19" t="s">
        <v>164</v>
      </c>
      <c r="C54" s="35">
        <v>14.0</v>
      </c>
      <c r="D54" s="19" t="s">
        <v>145</v>
      </c>
      <c r="E54" s="19" t="s">
        <v>142</v>
      </c>
      <c r="F54" s="19" t="s">
        <v>157</v>
      </c>
      <c r="G54" s="19" t="s">
        <v>115</v>
      </c>
      <c r="H54" s="19" t="s">
        <v>115</v>
      </c>
      <c r="I54" s="19" t="s">
        <v>116</v>
      </c>
      <c r="J54" s="19">
        <v>95.0</v>
      </c>
      <c r="K54" s="38">
        <v>40878.0</v>
      </c>
    </row>
    <row r="55">
      <c r="A55" s="19" t="s">
        <v>164</v>
      </c>
      <c r="B55" s="19" t="s">
        <v>164</v>
      </c>
      <c r="C55" s="35">
        <v>18.0</v>
      </c>
      <c r="D55" s="19" t="s">
        <v>145</v>
      </c>
      <c r="E55" s="19" t="s">
        <v>142</v>
      </c>
      <c r="F55" s="19" t="s">
        <v>157</v>
      </c>
      <c r="G55" s="19" t="s">
        <v>115</v>
      </c>
      <c r="H55" s="19" t="s">
        <v>115</v>
      </c>
      <c r="I55" s="19" t="s">
        <v>116</v>
      </c>
      <c r="J55" s="19">
        <v>95.0</v>
      </c>
      <c r="K55" s="38">
        <v>40878.0</v>
      </c>
      <c r="L55" s="19" t="s">
        <v>165</v>
      </c>
    </row>
    <row r="56">
      <c r="A56" s="19" t="s">
        <v>164</v>
      </c>
      <c r="B56" s="19" t="s">
        <v>164</v>
      </c>
      <c r="C56" s="35">
        <v>20.0</v>
      </c>
      <c r="D56" s="19" t="s">
        <v>145</v>
      </c>
      <c r="E56" s="19" t="s">
        <v>142</v>
      </c>
      <c r="F56" s="19" t="s">
        <v>157</v>
      </c>
      <c r="G56" s="19" t="s">
        <v>115</v>
      </c>
      <c r="H56" s="19" t="s">
        <v>115</v>
      </c>
      <c r="I56" s="19" t="s">
        <v>116</v>
      </c>
      <c r="J56" s="19">
        <v>95.0</v>
      </c>
      <c r="K56" s="38">
        <v>40878.0</v>
      </c>
    </row>
    <row r="57">
      <c r="A57" s="19" t="s">
        <v>164</v>
      </c>
      <c r="B57" s="19" t="s">
        <v>164</v>
      </c>
      <c r="C57" s="35">
        <v>22.0</v>
      </c>
      <c r="D57" s="19" t="s">
        <v>145</v>
      </c>
      <c r="E57" s="19" t="s">
        <v>142</v>
      </c>
      <c r="F57" s="19" t="s">
        <v>157</v>
      </c>
      <c r="G57" s="19" t="s">
        <v>115</v>
      </c>
      <c r="H57" s="19" t="s">
        <v>115</v>
      </c>
      <c r="I57" s="19" t="s">
        <v>116</v>
      </c>
      <c r="J57" s="19">
        <v>95.0</v>
      </c>
      <c r="K57" s="38">
        <v>40878.0</v>
      </c>
    </row>
    <row r="58">
      <c r="A58" s="19" t="s">
        <v>55</v>
      </c>
      <c r="B58" s="19" t="s">
        <v>21</v>
      </c>
      <c r="C58" s="35">
        <v>7.0</v>
      </c>
      <c r="D58" s="19" t="s">
        <v>145</v>
      </c>
      <c r="E58" s="19" t="s">
        <v>142</v>
      </c>
      <c r="F58" s="19" t="s">
        <v>157</v>
      </c>
      <c r="G58" s="19" t="s">
        <v>115</v>
      </c>
      <c r="H58" s="19" t="s">
        <v>115</v>
      </c>
      <c r="I58" s="19" t="s">
        <v>116</v>
      </c>
      <c r="J58" s="19">
        <v>2.0</v>
      </c>
      <c r="K58" s="38">
        <v>43497.0</v>
      </c>
    </row>
    <row r="59">
      <c r="A59" s="19" t="s">
        <v>166</v>
      </c>
      <c r="B59" s="19" t="s">
        <v>166</v>
      </c>
      <c r="C59" s="35">
        <v>17.0</v>
      </c>
      <c r="D59" s="19" t="s">
        <v>145</v>
      </c>
      <c r="E59" s="19" t="s">
        <v>142</v>
      </c>
      <c r="F59" s="19" t="s">
        <v>157</v>
      </c>
      <c r="G59" s="19" t="s">
        <v>115</v>
      </c>
      <c r="H59" s="19" t="s">
        <v>115</v>
      </c>
      <c r="I59" s="19" t="s">
        <v>117</v>
      </c>
      <c r="J59" s="19">
        <v>19.0</v>
      </c>
      <c r="K59" s="38">
        <v>40787.0</v>
      </c>
      <c r="L59" s="19" t="s">
        <v>154</v>
      </c>
    </row>
    <row r="60">
      <c r="A60" s="19" t="s">
        <v>167</v>
      </c>
      <c r="B60" s="19" t="s">
        <v>167</v>
      </c>
      <c r="C60" s="35">
        <v>3.9</v>
      </c>
      <c r="D60" s="19" t="s">
        <v>145</v>
      </c>
      <c r="E60" s="19" t="s">
        <v>142</v>
      </c>
      <c r="F60" s="19" t="s">
        <v>157</v>
      </c>
      <c r="G60" s="19" t="s">
        <v>115</v>
      </c>
      <c r="H60" s="19" t="s">
        <v>115</v>
      </c>
      <c r="I60" s="19" t="s">
        <v>117</v>
      </c>
      <c r="J60" s="19">
        <v>39.0</v>
      </c>
      <c r="K60" s="38">
        <v>34700.0</v>
      </c>
    </row>
    <row r="61">
      <c r="A61" s="19" t="s">
        <v>41</v>
      </c>
      <c r="B61" s="19" t="s">
        <v>41</v>
      </c>
      <c r="C61" s="35" t="s">
        <v>168</v>
      </c>
      <c r="D61" s="19" t="s">
        <v>145</v>
      </c>
      <c r="E61" s="19" t="s">
        <v>142</v>
      </c>
      <c r="F61" s="19" t="s">
        <v>115</v>
      </c>
      <c r="G61" s="19" t="s">
        <v>115</v>
      </c>
      <c r="H61" s="19" t="s">
        <v>115</v>
      </c>
      <c r="I61" s="19" t="s">
        <v>117</v>
      </c>
      <c r="J61" s="19">
        <v>52.0</v>
      </c>
      <c r="K61" s="38">
        <v>33451.0</v>
      </c>
    </row>
    <row r="62">
      <c r="A62" s="19" t="s">
        <v>41</v>
      </c>
      <c r="B62" s="19"/>
      <c r="C62" s="35">
        <v>3.4</v>
      </c>
      <c r="D62" s="19" t="s">
        <v>145</v>
      </c>
      <c r="E62" s="19" t="s">
        <v>142</v>
      </c>
      <c r="F62" s="19" t="s">
        <v>162</v>
      </c>
      <c r="G62" s="19" t="s">
        <v>115</v>
      </c>
      <c r="H62" s="19" t="s">
        <v>115</v>
      </c>
      <c r="I62" s="19" t="s">
        <v>117</v>
      </c>
      <c r="J62" s="19">
        <v>52.0</v>
      </c>
      <c r="K62" s="38">
        <v>33451.0</v>
      </c>
    </row>
    <row r="63">
      <c r="A63" s="19" t="s">
        <v>42</v>
      </c>
      <c r="B63" s="19" t="s">
        <v>42</v>
      </c>
      <c r="C63" s="35">
        <v>3.12</v>
      </c>
      <c r="D63" s="19" t="s">
        <v>145</v>
      </c>
      <c r="E63" s="19" t="s">
        <v>142</v>
      </c>
      <c r="F63" s="19" t="s">
        <v>157</v>
      </c>
      <c r="G63" s="19" t="s">
        <v>115</v>
      </c>
      <c r="H63" s="19" t="s">
        <v>115</v>
      </c>
      <c r="I63" s="19" t="s">
        <v>117</v>
      </c>
      <c r="J63" s="19">
        <v>24.0</v>
      </c>
      <c r="K63" s="38">
        <v>33573.0</v>
      </c>
    </row>
    <row r="64">
      <c r="A64" s="19" t="s">
        <v>3</v>
      </c>
      <c r="B64" s="19" t="s">
        <v>3</v>
      </c>
      <c r="C64" s="35" t="s">
        <v>143</v>
      </c>
      <c r="D64" s="19" t="s">
        <v>145</v>
      </c>
      <c r="E64" s="19" t="s">
        <v>142</v>
      </c>
      <c r="F64" s="19" t="s">
        <v>157</v>
      </c>
      <c r="G64" s="19" t="s">
        <v>148</v>
      </c>
      <c r="H64" s="19" t="s">
        <v>115</v>
      </c>
      <c r="I64" s="19" t="s">
        <v>116</v>
      </c>
      <c r="J64" s="19">
        <v>27.0</v>
      </c>
      <c r="K64" s="38">
        <v>40848.0</v>
      </c>
    </row>
    <row r="65">
      <c r="A65" s="19" t="s">
        <v>163</v>
      </c>
      <c r="B65" s="19" t="s">
        <v>163</v>
      </c>
      <c r="C65" s="35">
        <v>26.0</v>
      </c>
      <c r="D65" s="19" t="s">
        <v>145</v>
      </c>
      <c r="E65" s="19" t="s">
        <v>142</v>
      </c>
      <c r="F65" s="19" t="s">
        <v>157</v>
      </c>
      <c r="G65" s="19" t="s">
        <v>148</v>
      </c>
      <c r="H65" s="19" t="s">
        <v>115</v>
      </c>
      <c r="I65" s="19" t="s">
        <v>116</v>
      </c>
      <c r="J65" s="19">
        <v>43.0</v>
      </c>
      <c r="K65" s="38">
        <v>38777.0</v>
      </c>
    </row>
    <row r="66">
      <c r="A66" s="19" t="s">
        <v>40</v>
      </c>
      <c r="B66" s="19" t="s">
        <v>40</v>
      </c>
      <c r="C66" s="35">
        <v>3.4</v>
      </c>
      <c r="D66" s="19" t="s">
        <v>145</v>
      </c>
      <c r="E66" s="19" t="s">
        <v>142</v>
      </c>
      <c r="F66" s="19" t="s">
        <v>115</v>
      </c>
      <c r="G66" s="19" t="s">
        <v>115</v>
      </c>
      <c r="H66" s="19" t="s">
        <v>115</v>
      </c>
      <c r="I66" s="19" t="s">
        <v>117</v>
      </c>
      <c r="J66" s="19">
        <v>20.0</v>
      </c>
      <c r="K66" s="38">
        <v>34486.0</v>
      </c>
    </row>
    <row r="67">
      <c r="A67" s="19" t="s">
        <v>27</v>
      </c>
      <c r="B67" s="19" t="s">
        <v>27</v>
      </c>
      <c r="C67" s="35">
        <v>3.11</v>
      </c>
      <c r="D67" s="19" t="s">
        <v>145</v>
      </c>
      <c r="E67" s="19" t="s">
        <v>142</v>
      </c>
      <c r="F67" s="19" t="s">
        <v>115</v>
      </c>
      <c r="G67" s="19" t="s">
        <v>115</v>
      </c>
      <c r="H67" s="19" t="s">
        <v>115</v>
      </c>
      <c r="I67" s="19" t="s">
        <v>117</v>
      </c>
      <c r="J67" s="19">
        <v>1.0</v>
      </c>
      <c r="K67" s="38">
        <v>42552.0</v>
      </c>
    </row>
    <row r="68">
      <c r="A68" s="19" t="s">
        <v>167</v>
      </c>
      <c r="B68" s="19" t="s">
        <v>167</v>
      </c>
      <c r="C68" s="35">
        <v>3.6</v>
      </c>
      <c r="D68" s="19" t="s">
        <v>145</v>
      </c>
      <c r="E68" s="19" t="s">
        <v>142</v>
      </c>
      <c r="F68" s="19" t="s">
        <v>115</v>
      </c>
      <c r="G68" s="19" t="s">
        <v>115</v>
      </c>
      <c r="H68" s="19" t="s">
        <v>115</v>
      </c>
      <c r="I68" s="19" t="s">
        <v>117</v>
      </c>
      <c r="J68" s="19">
        <v>39.0</v>
      </c>
      <c r="K68" s="38">
        <v>34700.0</v>
      </c>
      <c r="L68" s="19" t="s">
        <v>169</v>
      </c>
    </row>
    <row r="69">
      <c r="C69" s="47"/>
    </row>
    <row r="70">
      <c r="C70" s="47"/>
    </row>
    <row r="71">
      <c r="C71" s="47"/>
    </row>
    <row r="72">
      <c r="C72" s="47"/>
    </row>
    <row r="73">
      <c r="C73" s="47"/>
    </row>
    <row r="74">
      <c r="C74" s="47"/>
    </row>
    <row r="75">
      <c r="C75" s="47"/>
    </row>
    <row r="76">
      <c r="C76" s="47"/>
    </row>
    <row r="77">
      <c r="C77" s="47"/>
    </row>
    <row r="78">
      <c r="C78" s="47"/>
    </row>
    <row r="79">
      <c r="C79" s="47"/>
    </row>
    <row r="80">
      <c r="C80" s="47"/>
    </row>
    <row r="81">
      <c r="C81" s="47"/>
    </row>
    <row r="82">
      <c r="C82" s="47"/>
    </row>
    <row r="83">
      <c r="C83" s="47"/>
    </row>
    <row r="84">
      <c r="C84" s="47"/>
    </row>
    <row r="85">
      <c r="C85" s="47"/>
    </row>
    <row r="86">
      <c r="C86" s="47"/>
    </row>
    <row r="87">
      <c r="C87" s="47"/>
    </row>
    <row r="88">
      <c r="C88" s="47"/>
    </row>
    <row r="89">
      <c r="C89" s="47"/>
    </row>
    <row r="90">
      <c r="C90" s="47"/>
    </row>
    <row r="91">
      <c r="C91" s="47"/>
    </row>
    <row r="92">
      <c r="C92" s="47"/>
    </row>
    <row r="93">
      <c r="C93" s="47"/>
    </row>
    <row r="94">
      <c r="C94" s="47"/>
    </row>
    <row r="95">
      <c r="C95" s="47"/>
    </row>
    <row r="96">
      <c r="C96" s="47"/>
    </row>
    <row r="97">
      <c r="C97" s="47"/>
    </row>
    <row r="98">
      <c r="C98" s="47"/>
    </row>
    <row r="99">
      <c r="C99" s="47"/>
    </row>
    <row r="100">
      <c r="C100" s="47"/>
    </row>
    <row r="101">
      <c r="C101" s="47"/>
    </row>
    <row r="102">
      <c r="C102" s="47"/>
    </row>
    <row r="103">
      <c r="C103" s="47"/>
    </row>
    <row r="104">
      <c r="C104" s="47"/>
    </row>
    <row r="105">
      <c r="C105" s="47"/>
    </row>
    <row r="106">
      <c r="C106" s="47"/>
    </row>
    <row r="107">
      <c r="C107" s="47"/>
    </row>
    <row r="108">
      <c r="C108" s="47"/>
    </row>
    <row r="109">
      <c r="C109" s="47"/>
    </row>
    <row r="110">
      <c r="C110" s="47"/>
    </row>
    <row r="111">
      <c r="C111" s="47"/>
    </row>
    <row r="112">
      <c r="C112" s="47"/>
    </row>
    <row r="113">
      <c r="C113" s="47"/>
    </row>
    <row r="114">
      <c r="C114" s="47"/>
    </row>
    <row r="115">
      <c r="C115" s="47"/>
    </row>
    <row r="116">
      <c r="C116" s="47"/>
    </row>
    <row r="117">
      <c r="C117" s="47"/>
    </row>
    <row r="118">
      <c r="C118" s="47"/>
    </row>
    <row r="119">
      <c r="C119" s="47"/>
    </row>
    <row r="120">
      <c r="C120" s="47"/>
    </row>
    <row r="121">
      <c r="C121" s="47"/>
    </row>
    <row r="122">
      <c r="C122" s="47"/>
    </row>
    <row r="123">
      <c r="C123" s="47"/>
    </row>
    <row r="124">
      <c r="C124" s="47"/>
    </row>
    <row r="125">
      <c r="C125" s="47"/>
    </row>
    <row r="126">
      <c r="C126" s="47"/>
    </row>
    <row r="127">
      <c r="C127" s="47"/>
    </row>
    <row r="128">
      <c r="C128" s="47"/>
    </row>
    <row r="129">
      <c r="C129" s="47"/>
    </row>
    <row r="130">
      <c r="C130" s="47"/>
    </row>
    <row r="131">
      <c r="C131" s="47"/>
    </row>
    <row r="132">
      <c r="C132" s="47"/>
    </row>
    <row r="133">
      <c r="C133" s="47"/>
    </row>
    <row r="134">
      <c r="C134" s="47"/>
    </row>
    <row r="135">
      <c r="C135" s="47"/>
    </row>
    <row r="136">
      <c r="C136" s="47"/>
    </row>
    <row r="137">
      <c r="C137" s="47"/>
    </row>
    <row r="138">
      <c r="C138" s="47"/>
    </row>
    <row r="139">
      <c r="C139" s="47"/>
    </row>
    <row r="140">
      <c r="C140" s="47"/>
    </row>
    <row r="141">
      <c r="C141" s="47"/>
    </row>
    <row r="142">
      <c r="C142" s="47"/>
    </row>
    <row r="143">
      <c r="C143" s="47"/>
    </row>
    <row r="144">
      <c r="C144" s="47"/>
    </row>
    <row r="145">
      <c r="C145" s="47"/>
    </row>
    <row r="146">
      <c r="C146" s="47"/>
    </row>
    <row r="147">
      <c r="C147" s="47"/>
    </row>
    <row r="148">
      <c r="C148" s="47"/>
    </row>
    <row r="149">
      <c r="C149" s="47"/>
    </row>
    <row r="150">
      <c r="C150" s="47"/>
    </row>
    <row r="151">
      <c r="C151" s="47"/>
    </row>
    <row r="152">
      <c r="C152" s="47"/>
    </row>
    <row r="153">
      <c r="C153" s="47"/>
    </row>
    <row r="154">
      <c r="C154" s="47"/>
    </row>
    <row r="155">
      <c r="C155" s="47"/>
    </row>
    <row r="156">
      <c r="C156" s="47"/>
    </row>
    <row r="157">
      <c r="C157" s="47"/>
    </row>
    <row r="158">
      <c r="C158" s="47"/>
    </row>
    <row r="159">
      <c r="C159" s="47"/>
    </row>
    <row r="160">
      <c r="C160" s="47"/>
    </row>
    <row r="161">
      <c r="C161" s="47"/>
    </row>
    <row r="162">
      <c r="C162" s="47"/>
    </row>
    <row r="163">
      <c r="C163" s="47"/>
    </row>
    <row r="164">
      <c r="C164" s="47"/>
    </row>
    <row r="165">
      <c r="C165" s="47"/>
    </row>
    <row r="166">
      <c r="C166" s="47"/>
    </row>
    <row r="167">
      <c r="C167" s="47"/>
    </row>
    <row r="168">
      <c r="C168" s="47"/>
    </row>
    <row r="169">
      <c r="C169" s="47"/>
    </row>
    <row r="170">
      <c r="C170" s="47"/>
    </row>
    <row r="171">
      <c r="C171" s="47"/>
    </row>
    <row r="172">
      <c r="C172" s="47"/>
    </row>
    <row r="173">
      <c r="C173" s="47"/>
    </row>
    <row r="174">
      <c r="C174" s="47"/>
    </row>
    <row r="175">
      <c r="C175" s="47"/>
    </row>
    <row r="176">
      <c r="C176" s="47"/>
    </row>
    <row r="177">
      <c r="C177" s="47"/>
    </row>
    <row r="178">
      <c r="C178" s="47"/>
    </row>
    <row r="179">
      <c r="C179" s="47"/>
    </row>
    <row r="180">
      <c r="C180" s="47"/>
    </row>
    <row r="181">
      <c r="C181" s="47"/>
    </row>
    <row r="182">
      <c r="C182" s="47"/>
    </row>
    <row r="183">
      <c r="C183" s="47"/>
    </row>
    <row r="184">
      <c r="C184" s="47"/>
    </row>
    <row r="185">
      <c r="C185" s="47"/>
    </row>
    <row r="186">
      <c r="C186" s="47"/>
    </row>
    <row r="187">
      <c r="C187" s="47"/>
    </row>
    <row r="188">
      <c r="C188" s="47"/>
    </row>
    <row r="189">
      <c r="C189" s="47"/>
    </row>
    <row r="190">
      <c r="C190" s="47"/>
    </row>
    <row r="191">
      <c r="C191" s="47"/>
    </row>
    <row r="192">
      <c r="C192" s="47"/>
    </row>
    <row r="193">
      <c r="C193" s="47"/>
    </row>
    <row r="194">
      <c r="C194" s="47"/>
    </row>
    <row r="195">
      <c r="C195" s="47"/>
    </row>
    <row r="196">
      <c r="C196" s="47"/>
    </row>
    <row r="197">
      <c r="C197" s="47"/>
    </row>
    <row r="198">
      <c r="C198" s="47"/>
    </row>
    <row r="199">
      <c r="C199" s="47"/>
    </row>
    <row r="200">
      <c r="C200" s="47"/>
    </row>
    <row r="201">
      <c r="C201" s="47"/>
    </row>
    <row r="202">
      <c r="C202" s="47"/>
    </row>
    <row r="203">
      <c r="C203" s="47"/>
    </row>
    <row r="204">
      <c r="C204" s="47"/>
    </row>
    <row r="205">
      <c r="C205" s="47"/>
    </row>
    <row r="206">
      <c r="C206" s="47"/>
    </row>
    <row r="207">
      <c r="C207" s="47"/>
    </row>
    <row r="208">
      <c r="C208" s="47"/>
    </row>
    <row r="209">
      <c r="C209" s="47"/>
    </row>
    <row r="210">
      <c r="C210" s="47"/>
    </row>
    <row r="211">
      <c r="C211" s="47"/>
    </row>
    <row r="212">
      <c r="C212" s="47"/>
    </row>
    <row r="213">
      <c r="C213" s="47"/>
    </row>
    <row r="214">
      <c r="C214" s="47"/>
    </row>
    <row r="215">
      <c r="C215" s="47"/>
    </row>
    <row r="216">
      <c r="C216" s="47"/>
    </row>
    <row r="217">
      <c r="C217" s="47"/>
    </row>
    <row r="218">
      <c r="C218" s="47"/>
    </row>
    <row r="219">
      <c r="C219" s="47"/>
    </row>
    <row r="220">
      <c r="C220" s="47"/>
    </row>
    <row r="221">
      <c r="C221" s="47"/>
    </row>
    <row r="222">
      <c r="C222" s="47"/>
    </row>
    <row r="223">
      <c r="C223" s="47"/>
    </row>
    <row r="224">
      <c r="C224" s="47"/>
    </row>
    <row r="225">
      <c r="C225" s="47"/>
    </row>
    <row r="226">
      <c r="C226" s="47"/>
    </row>
    <row r="227">
      <c r="C227" s="47"/>
    </row>
    <row r="228">
      <c r="C228" s="47"/>
    </row>
    <row r="229">
      <c r="C229" s="47"/>
    </row>
    <row r="230">
      <c r="C230" s="47"/>
    </row>
    <row r="231">
      <c r="C231" s="47"/>
    </row>
    <row r="232">
      <c r="C232" s="47"/>
    </row>
    <row r="233">
      <c r="C233" s="47"/>
    </row>
    <row r="234">
      <c r="C234" s="47"/>
    </row>
    <row r="235">
      <c r="C235" s="47"/>
    </row>
    <row r="236">
      <c r="C236" s="47"/>
    </row>
    <row r="237">
      <c r="C237" s="47"/>
    </row>
    <row r="238">
      <c r="C238" s="47"/>
    </row>
    <row r="239">
      <c r="C239" s="47"/>
    </row>
    <row r="240">
      <c r="C240" s="47"/>
    </row>
    <row r="241">
      <c r="C241" s="47"/>
    </row>
    <row r="242">
      <c r="C242" s="47"/>
    </row>
    <row r="243">
      <c r="C243" s="47"/>
    </row>
    <row r="244">
      <c r="C244" s="47"/>
    </row>
    <row r="245">
      <c r="C245" s="47"/>
    </row>
    <row r="246">
      <c r="C246" s="47"/>
    </row>
    <row r="247">
      <c r="C247" s="47"/>
    </row>
    <row r="248">
      <c r="C248" s="47"/>
    </row>
    <row r="249">
      <c r="C249" s="47"/>
    </row>
    <row r="250">
      <c r="C250" s="47"/>
    </row>
    <row r="251">
      <c r="C251" s="47"/>
    </row>
    <row r="252">
      <c r="C252" s="47"/>
    </row>
    <row r="253">
      <c r="C253" s="47"/>
    </row>
    <row r="254">
      <c r="C254" s="47"/>
    </row>
    <row r="255">
      <c r="C255" s="47"/>
    </row>
    <row r="256">
      <c r="C256" s="47"/>
    </row>
    <row r="257">
      <c r="C257" s="47"/>
    </row>
    <row r="258">
      <c r="C258" s="47"/>
    </row>
    <row r="259">
      <c r="C259" s="47"/>
    </row>
    <row r="260">
      <c r="C260" s="47"/>
    </row>
    <row r="261">
      <c r="C261" s="47"/>
    </row>
    <row r="262">
      <c r="C262" s="47"/>
    </row>
    <row r="263">
      <c r="C263" s="47"/>
    </row>
    <row r="264">
      <c r="C264" s="47"/>
    </row>
    <row r="265">
      <c r="C265" s="47"/>
    </row>
    <row r="266">
      <c r="C266" s="47"/>
    </row>
    <row r="267">
      <c r="C267" s="47"/>
    </row>
    <row r="268">
      <c r="C268" s="47"/>
    </row>
    <row r="269">
      <c r="C269" s="47"/>
    </row>
    <row r="270">
      <c r="C270" s="47"/>
    </row>
    <row r="271">
      <c r="C271" s="47"/>
    </row>
    <row r="272">
      <c r="C272" s="47"/>
    </row>
    <row r="273">
      <c r="C273" s="47"/>
    </row>
    <row r="274">
      <c r="C274" s="47"/>
    </row>
    <row r="275">
      <c r="C275" s="47"/>
    </row>
    <row r="276">
      <c r="C276" s="47"/>
    </row>
    <row r="277">
      <c r="C277" s="47"/>
    </row>
    <row r="278">
      <c r="C278" s="47"/>
    </row>
    <row r="279">
      <c r="C279" s="47"/>
    </row>
    <row r="280">
      <c r="C280" s="47"/>
    </row>
    <row r="281">
      <c r="C281" s="47"/>
    </row>
    <row r="282">
      <c r="C282" s="47"/>
    </row>
    <row r="283">
      <c r="C283" s="47"/>
    </row>
    <row r="284">
      <c r="C284" s="47"/>
    </row>
    <row r="285">
      <c r="C285" s="47"/>
    </row>
    <row r="286">
      <c r="C286" s="47"/>
    </row>
    <row r="287">
      <c r="C287" s="47"/>
    </row>
    <row r="288">
      <c r="C288" s="47"/>
    </row>
    <row r="289">
      <c r="C289" s="47"/>
    </row>
    <row r="290">
      <c r="C290" s="47"/>
    </row>
    <row r="291">
      <c r="C291" s="47"/>
    </row>
    <row r="292">
      <c r="C292" s="47"/>
    </row>
    <row r="293">
      <c r="C293" s="47"/>
    </row>
    <row r="294">
      <c r="C294" s="47"/>
    </row>
    <row r="295">
      <c r="C295" s="47"/>
    </row>
    <row r="296">
      <c r="C296" s="47"/>
    </row>
    <row r="297">
      <c r="C297" s="47"/>
    </row>
    <row r="298">
      <c r="C298" s="47"/>
    </row>
    <row r="299">
      <c r="C299" s="47"/>
    </row>
    <row r="300">
      <c r="C300" s="47"/>
    </row>
    <row r="301">
      <c r="C301" s="47"/>
    </row>
    <row r="302">
      <c r="C302" s="47"/>
    </row>
    <row r="303">
      <c r="C303" s="47"/>
    </row>
    <row r="304">
      <c r="C304" s="47"/>
    </row>
    <row r="305">
      <c r="C305" s="47"/>
    </row>
    <row r="306">
      <c r="C306" s="47"/>
    </row>
    <row r="307">
      <c r="C307" s="47"/>
    </row>
    <row r="308">
      <c r="C308" s="47"/>
    </row>
    <row r="309">
      <c r="C309" s="47"/>
    </row>
    <row r="310">
      <c r="C310" s="47"/>
    </row>
    <row r="311">
      <c r="C311" s="47"/>
    </row>
    <row r="312">
      <c r="C312" s="47"/>
    </row>
    <row r="313">
      <c r="C313" s="47"/>
    </row>
    <row r="314">
      <c r="C314" s="47"/>
    </row>
    <row r="315">
      <c r="C315" s="47"/>
    </row>
    <row r="316">
      <c r="C316" s="47"/>
    </row>
    <row r="317">
      <c r="C317" s="47"/>
    </row>
    <row r="318">
      <c r="C318" s="47"/>
    </row>
    <row r="319">
      <c r="C319" s="47"/>
    </row>
    <row r="320">
      <c r="C320" s="47"/>
    </row>
    <row r="321">
      <c r="C321" s="47"/>
    </row>
    <row r="322">
      <c r="C322" s="47"/>
    </row>
    <row r="323">
      <c r="C323" s="47"/>
    </row>
    <row r="324">
      <c r="C324" s="47"/>
    </row>
    <row r="325">
      <c r="C325" s="47"/>
    </row>
    <row r="326">
      <c r="C326" s="47"/>
    </row>
    <row r="327">
      <c r="C327" s="47"/>
    </row>
    <row r="328">
      <c r="C328" s="47"/>
    </row>
    <row r="329">
      <c r="C329" s="47"/>
    </row>
    <row r="330">
      <c r="C330" s="47"/>
    </row>
    <row r="331">
      <c r="C331" s="47"/>
    </row>
    <row r="332">
      <c r="C332" s="47"/>
    </row>
    <row r="333">
      <c r="C333" s="47"/>
    </row>
    <row r="334">
      <c r="C334" s="47"/>
    </row>
    <row r="335">
      <c r="C335" s="47"/>
    </row>
    <row r="336">
      <c r="C336" s="47"/>
    </row>
    <row r="337">
      <c r="C337" s="47"/>
    </row>
    <row r="338">
      <c r="C338" s="47"/>
    </row>
    <row r="339">
      <c r="C339" s="47"/>
    </row>
    <row r="340">
      <c r="C340" s="47"/>
    </row>
    <row r="341">
      <c r="C341" s="47"/>
    </row>
    <row r="342">
      <c r="C342" s="47"/>
    </row>
    <row r="343">
      <c r="C343" s="47"/>
    </row>
    <row r="344">
      <c r="C344" s="47"/>
    </row>
    <row r="345">
      <c r="C345" s="47"/>
    </row>
    <row r="346">
      <c r="C346" s="47"/>
    </row>
    <row r="347">
      <c r="C347" s="47"/>
    </row>
    <row r="348">
      <c r="C348" s="47"/>
    </row>
    <row r="349">
      <c r="C349" s="47"/>
    </row>
    <row r="350">
      <c r="C350" s="47"/>
    </row>
    <row r="351">
      <c r="C351" s="47"/>
    </row>
    <row r="352">
      <c r="C352" s="47"/>
    </row>
    <row r="353">
      <c r="C353" s="47"/>
    </row>
    <row r="354">
      <c r="C354" s="47"/>
    </row>
    <row r="355">
      <c r="C355" s="47"/>
    </row>
    <row r="356">
      <c r="C356" s="47"/>
    </row>
    <row r="357">
      <c r="C357" s="47"/>
    </row>
    <row r="358">
      <c r="C358" s="47"/>
    </row>
    <row r="359">
      <c r="C359" s="47"/>
    </row>
    <row r="360">
      <c r="C360" s="47"/>
    </row>
    <row r="361">
      <c r="C361" s="47"/>
    </row>
    <row r="362">
      <c r="C362" s="47"/>
    </row>
    <row r="363">
      <c r="C363" s="47"/>
    </row>
    <row r="364">
      <c r="C364" s="47"/>
    </row>
    <row r="365">
      <c r="C365" s="47"/>
    </row>
    <row r="366">
      <c r="C366" s="47"/>
    </row>
    <row r="367">
      <c r="C367" s="47"/>
    </row>
    <row r="368">
      <c r="C368" s="47"/>
    </row>
    <row r="369">
      <c r="C369" s="47"/>
    </row>
    <row r="370">
      <c r="C370" s="47"/>
    </row>
    <row r="371">
      <c r="C371" s="47"/>
    </row>
    <row r="372">
      <c r="C372" s="47"/>
    </row>
    <row r="373">
      <c r="C373" s="47"/>
    </row>
    <row r="374">
      <c r="C374" s="47"/>
    </row>
    <row r="375">
      <c r="C375" s="47"/>
    </row>
    <row r="376">
      <c r="C376" s="47"/>
    </row>
    <row r="377">
      <c r="C377" s="47"/>
    </row>
    <row r="378">
      <c r="C378" s="47"/>
    </row>
    <row r="379">
      <c r="C379" s="47"/>
    </row>
    <row r="380">
      <c r="C380" s="47"/>
    </row>
    <row r="381">
      <c r="C381" s="47"/>
    </row>
    <row r="382">
      <c r="C382" s="47"/>
    </row>
    <row r="383">
      <c r="C383" s="47"/>
    </row>
    <row r="384">
      <c r="C384" s="47"/>
    </row>
    <row r="385">
      <c r="C385" s="47"/>
    </row>
    <row r="386">
      <c r="C386" s="47"/>
    </row>
    <row r="387">
      <c r="C387" s="47"/>
    </row>
    <row r="388">
      <c r="C388" s="47"/>
    </row>
    <row r="389">
      <c r="C389" s="47"/>
    </row>
    <row r="390">
      <c r="C390" s="47"/>
    </row>
    <row r="391">
      <c r="C391" s="47"/>
    </row>
    <row r="392">
      <c r="C392" s="47"/>
    </row>
    <row r="393">
      <c r="C393" s="47"/>
    </row>
    <row r="394">
      <c r="C394" s="47"/>
    </row>
    <row r="395">
      <c r="C395" s="47"/>
    </row>
    <row r="396">
      <c r="C396" s="47"/>
    </row>
    <row r="397">
      <c r="C397" s="47"/>
    </row>
    <row r="398">
      <c r="C398" s="47"/>
    </row>
    <row r="399">
      <c r="C399" s="47"/>
    </row>
    <row r="400">
      <c r="C400" s="47"/>
    </row>
    <row r="401">
      <c r="C401" s="47"/>
    </row>
    <row r="402">
      <c r="C402" s="47"/>
    </row>
    <row r="403">
      <c r="C403" s="47"/>
    </row>
    <row r="404">
      <c r="C404" s="47"/>
    </row>
    <row r="405">
      <c r="C405" s="47"/>
    </row>
    <row r="406">
      <c r="C406" s="47"/>
    </row>
    <row r="407">
      <c r="C407" s="47"/>
    </row>
    <row r="408">
      <c r="C408" s="47"/>
    </row>
    <row r="409">
      <c r="C409" s="47"/>
    </row>
    <row r="410">
      <c r="C410" s="47"/>
    </row>
    <row r="411">
      <c r="C411" s="47"/>
    </row>
    <row r="412">
      <c r="C412" s="47"/>
    </row>
    <row r="413">
      <c r="C413" s="47"/>
    </row>
    <row r="414">
      <c r="C414" s="47"/>
    </row>
    <row r="415">
      <c r="C415" s="47"/>
    </row>
    <row r="416">
      <c r="C416" s="47"/>
    </row>
    <row r="417">
      <c r="C417" s="47"/>
    </row>
    <row r="418">
      <c r="C418" s="47"/>
    </row>
    <row r="419">
      <c r="C419" s="47"/>
    </row>
    <row r="420">
      <c r="C420" s="47"/>
    </row>
    <row r="421">
      <c r="C421" s="47"/>
    </row>
    <row r="422">
      <c r="C422" s="47"/>
    </row>
    <row r="423">
      <c r="C423" s="47"/>
    </row>
    <row r="424">
      <c r="C424" s="47"/>
    </row>
    <row r="425">
      <c r="C425" s="47"/>
    </row>
    <row r="426">
      <c r="C426" s="47"/>
    </row>
    <row r="427">
      <c r="C427" s="47"/>
    </row>
    <row r="428">
      <c r="C428" s="47"/>
    </row>
    <row r="429">
      <c r="C429" s="47"/>
    </row>
    <row r="430">
      <c r="C430" s="47"/>
    </row>
    <row r="431">
      <c r="C431" s="47"/>
    </row>
    <row r="432">
      <c r="C432" s="47"/>
    </row>
    <row r="433">
      <c r="C433" s="47"/>
    </row>
    <row r="434">
      <c r="C434" s="47"/>
    </row>
    <row r="435">
      <c r="C435" s="47"/>
    </row>
    <row r="436">
      <c r="C436" s="47"/>
    </row>
    <row r="437">
      <c r="C437" s="47"/>
    </row>
    <row r="438">
      <c r="C438" s="47"/>
    </row>
    <row r="439">
      <c r="C439" s="47"/>
    </row>
    <row r="440">
      <c r="C440" s="47"/>
    </row>
    <row r="441">
      <c r="C441" s="47"/>
    </row>
    <row r="442">
      <c r="C442" s="47"/>
    </row>
    <row r="443">
      <c r="C443" s="47"/>
    </row>
    <row r="444">
      <c r="C444" s="47"/>
    </row>
    <row r="445">
      <c r="C445" s="47"/>
    </row>
    <row r="446">
      <c r="C446" s="47"/>
    </row>
    <row r="447">
      <c r="C447" s="47"/>
    </row>
    <row r="448">
      <c r="C448" s="47"/>
    </row>
    <row r="449">
      <c r="C449" s="47"/>
    </row>
    <row r="450">
      <c r="C450" s="47"/>
    </row>
    <row r="451">
      <c r="C451" s="47"/>
    </row>
    <row r="452">
      <c r="C452" s="47"/>
    </row>
    <row r="453">
      <c r="C453" s="47"/>
    </row>
    <row r="454">
      <c r="C454" s="47"/>
    </row>
    <row r="455">
      <c r="C455" s="47"/>
    </row>
    <row r="456">
      <c r="C456" s="47"/>
    </row>
    <row r="457">
      <c r="C457" s="47"/>
    </row>
    <row r="458">
      <c r="C458" s="47"/>
    </row>
    <row r="459">
      <c r="C459" s="47"/>
    </row>
    <row r="460">
      <c r="C460" s="47"/>
    </row>
    <row r="461">
      <c r="C461" s="47"/>
    </row>
    <row r="462">
      <c r="C462" s="47"/>
    </row>
    <row r="463">
      <c r="C463" s="47"/>
    </row>
    <row r="464">
      <c r="C464" s="47"/>
    </row>
    <row r="465">
      <c r="C465" s="47"/>
    </row>
    <row r="466">
      <c r="C466" s="47"/>
    </row>
    <row r="467">
      <c r="C467" s="47"/>
    </row>
    <row r="468">
      <c r="C468" s="47"/>
    </row>
    <row r="469">
      <c r="C469" s="47"/>
    </row>
    <row r="470">
      <c r="C470" s="47"/>
    </row>
    <row r="471">
      <c r="C471" s="47"/>
    </row>
    <row r="472">
      <c r="C472" s="47"/>
    </row>
    <row r="473">
      <c r="C473" s="47"/>
    </row>
    <row r="474">
      <c r="C474" s="47"/>
    </row>
    <row r="475">
      <c r="C475" s="47"/>
    </row>
    <row r="476">
      <c r="C476" s="47"/>
    </row>
    <row r="477">
      <c r="C477" s="47"/>
    </row>
    <row r="478">
      <c r="C478" s="47"/>
    </row>
    <row r="479">
      <c r="C479" s="47"/>
    </row>
    <row r="480">
      <c r="C480" s="47"/>
    </row>
    <row r="481">
      <c r="C481" s="47"/>
    </row>
    <row r="482">
      <c r="C482" s="47"/>
    </row>
    <row r="483">
      <c r="C483" s="47"/>
    </row>
    <row r="484">
      <c r="C484" s="47"/>
    </row>
    <row r="485">
      <c r="C485" s="47"/>
    </row>
    <row r="486">
      <c r="C486" s="47"/>
    </row>
    <row r="487">
      <c r="C487" s="47"/>
    </row>
    <row r="488">
      <c r="C488" s="47"/>
    </row>
    <row r="489">
      <c r="C489" s="47"/>
    </row>
    <row r="490">
      <c r="C490" s="47"/>
    </row>
    <row r="491">
      <c r="C491" s="47"/>
    </row>
    <row r="492">
      <c r="C492" s="47"/>
    </row>
    <row r="493">
      <c r="C493" s="47"/>
    </row>
    <row r="494">
      <c r="C494" s="47"/>
    </row>
    <row r="495">
      <c r="C495" s="47"/>
    </row>
    <row r="496">
      <c r="C496" s="47"/>
    </row>
    <row r="497">
      <c r="C497" s="47"/>
    </row>
    <row r="498">
      <c r="C498" s="47"/>
    </row>
    <row r="499">
      <c r="C499" s="47"/>
    </row>
    <row r="500">
      <c r="C500" s="47"/>
    </row>
    <row r="501">
      <c r="C501" s="47"/>
    </row>
    <row r="502">
      <c r="C502" s="47"/>
    </row>
    <row r="503">
      <c r="C503" s="47"/>
    </row>
    <row r="504">
      <c r="C504" s="47"/>
    </row>
    <row r="505">
      <c r="C505" s="47"/>
    </row>
    <row r="506">
      <c r="C506" s="47"/>
    </row>
    <row r="507">
      <c r="C507" s="47"/>
    </row>
    <row r="508">
      <c r="C508" s="47"/>
    </row>
    <row r="509">
      <c r="C509" s="47"/>
    </row>
    <row r="510">
      <c r="C510" s="47"/>
    </row>
    <row r="511">
      <c r="C511" s="47"/>
    </row>
    <row r="512">
      <c r="C512" s="47"/>
    </row>
    <row r="513">
      <c r="C513" s="47"/>
    </row>
    <row r="514">
      <c r="C514" s="47"/>
    </row>
    <row r="515">
      <c r="C515" s="47"/>
    </row>
    <row r="516">
      <c r="C516" s="47"/>
    </row>
    <row r="517">
      <c r="C517" s="47"/>
    </row>
    <row r="518">
      <c r="C518" s="47"/>
    </row>
    <row r="519">
      <c r="C519" s="47"/>
    </row>
    <row r="520">
      <c r="C520" s="47"/>
    </row>
    <row r="521">
      <c r="C521" s="47"/>
    </row>
    <row r="522">
      <c r="C522" s="47"/>
    </row>
    <row r="523">
      <c r="C523" s="47"/>
    </row>
    <row r="524">
      <c r="C524" s="47"/>
    </row>
    <row r="525">
      <c r="C525" s="47"/>
    </row>
    <row r="526">
      <c r="C526" s="47"/>
    </row>
    <row r="527">
      <c r="C527" s="47"/>
    </row>
    <row r="528">
      <c r="C528" s="47"/>
    </row>
    <row r="529">
      <c r="C529" s="47"/>
    </row>
    <row r="530">
      <c r="C530" s="47"/>
    </row>
    <row r="531">
      <c r="C531" s="47"/>
    </row>
    <row r="532">
      <c r="C532" s="47"/>
    </row>
    <row r="533">
      <c r="C533" s="47"/>
    </row>
    <row r="534">
      <c r="C534" s="47"/>
    </row>
    <row r="535">
      <c r="C535" s="47"/>
    </row>
    <row r="536">
      <c r="C536" s="47"/>
    </row>
    <row r="537">
      <c r="C537" s="47"/>
    </row>
    <row r="538">
      <c r="C538" s="47"/>
    </row>
    <row r="539">
      <c r="C539" s="47"/>
    </row>
    <row r="540">
      <c r="C540" s="47"/>
    </row>
    <row r="541">
      <c r="C541" s="47"/>
    </row>
    <row r="542">
      <c r="C542" s="47"/>
    </row>
    <row r="543">
      <c r="C543" s="47"/>
    </row>
    <row r="544">
      <c r="C544" s="47"/>
    </row>
    <row r="545">
      <c r="C545" s="47"/>
    </row>
    <row r="546">
      <c r="C546" s="47"/>
    </row>
    <row r="547">
      <c r="C547" s="47"/>
    </row>
    <row r="548">
      <c r="C548" s="47"/>
    </row>
    <row r="549">
      <c r="C549" s="47"/>
    </row>
    <row r="550">
      <c r="C550" s="47"/>
    </row>
    <row r="551">
      <c r="C551" s="47"/>
    </row>
    <row r="552">
      <c r="C552" s="47"/>
    </row>
    <row r="553">
      <c r="C553" s="47"/>
    </row>
    <row r="554">
      <c r="C554" s="47"/>
    </row>
    <row r="555">
      <c r="C555" s="47"/>
    </row>
    <row r="556">
      <c r="C556" s="47"/>
    </row>
    <row r="557">
      <c r="C557" s="47"/>
    </row>
    <row r="558">
      <c r="C558" s="47"/>
    </row>
    <row r="559">
      <c r="C559" s="47"/>
    </row>
    <row r="560">
      <c r="C560" s="47"/>
    </row>
    <row r="561">
      <c r="C561" s="47"/>
    </row>
    <row r="562">
      <c r="C562" s="47"/>
    </row>
    <row r="563">
      <c r="C563" s="47"/>
    </row>
    <row r="564">
      <c r="C564" s="47"/>
    </row>
    <row r="565">
      <c r="C565" s="47"/>
    </row>
    <row r="566">
      <c r="C566" s="47"/>
    </row>
    <row r="567">
      <c r="C567" s="47"/>
    </row>
    <row r="568">
      <c r="C568" s="47"/>
    </row>
    <row r="569">
      <c r="C569" s="47"/>
    </row>
    <row r="570">
      <c r="C570" s="47"/>
    </row>
    <row r="571">
      <c r="C571" s="47"/>
    </row>
    <row r="572">
      <c r="C572" s="47"/>
    </row>
    <row r="573">
      <c r="C573" s="47"/>
    </row>
    <row r="574">
      <c r="C574" s="47"/>
    </row>
    <row r="575">
      <c r="C575" s="47"/>
    </row>
    <row r="576">
      <c r="C576" s="47"/>
    </row>
    <row r="577">
      <c r="C577" s="47"/>
    </row>
    <row r="578">
      <c r="C578" s="47"/>
    </row>
    <row r="579">
      <c r="C579" s="47"/>
    </row>
    <row r="580">
      <c r="C580" s="47"/>
    </row>
    <row r="581">
      <c r="C581" s="47"/>
    </row>
    <row r="582">
      <c r="C582" s="47"/>
    </row>
    <row r="583">
      <c r="C583" s="47"/>
    </row>
    <row r="584">
      <c r="C584" s="47"/>
    </row>
    <row r="585">
      <c r="C585" s="47"/>
    </row>
    <row r="586">
      <c r="C586" s="47"/>
    </row>
    <row r="587">
      <c r="C587" s="47"/>
    </row>
    <row r="588">
      <c r="C588" s="47"/>
    </row>
    <row r="589">
      <c r="C589" s="47"/>
    </row>
    <row r="590">
      <c r="C590" s="47"/>
    </row>
    <row r="591">
      <c r="C591" s="47"/>
    </row>
    <row r="592">
      <c r="C592" s="47"/>
    </row>
    <row r="593">
      <c r="C593" s="47"/>
    </row>
    <row r="594">
      <c r="C594" s="47"/>
    </row>
    <row r="595">
      <c r="C595" s="47"/>
    </row>
    <row r="596">
      <c r="C596" s="47"/>
    </row>
    <row r="597">
      <c r="C597" s="47"/>
    </row>
    <row r="598">
      <c r="C598" s="47"/>
    </row>
    <row r="599">
      <c r="C599" s="47"/>
    </row>
    <row r="600">
      <c r="C600" s="47"/>
    </row>
    <row r="601">
      <c r="C601" s="47"/>
    </row>
    <row r="602">
      <c r="C602" s="47"/>
    </row>
    <row r="603">
      <c r="C603" s="47"/>
    </row>
    <row r="604">
      <c r="C604" s="47"/>
    </row>
    <row r="605">
      <c r="C605" s="47"/>
    </row>
    <row r="606">
      <c r="C606" s="47"/>
    </row>
    <row r="607">
      <c r="C607" s="47"/>
    </row>
    <row r="608">
      <c r="C608" s="47"/>
    </row>
    <row r="609">
      <c r="C609" s="47"/>
    </row>
    <row r="610">
      <c r="C610" s="47"/>
    </row>
    <row r="611">
      <c r="C611" s="47"/>
    </row>
    <row r="612">
      <c r="C612" s="47"/>
    </row>
    <row r="613">
      <c r="C613" s="47"/>
    </row>
    <row r="614">
      <c r="C614" s="47"/>
    </row>
    <row r="615">
      <c r="C615" s="47"/>
    </row>
    <row r="616">
      <c r="C616" s="47"/>
    </row>
    <row r="617">
      <c r="C617" s="47"/>
    </row>
    <row r="618">
      <c r="C618" s="47"/>
    </row>
    <row r="619">
      <c r="C619" s="47"/>
    </row>
    <row r="620">
      <c r="C620" s="47"/>
    </row>
    <row r="621">
      <c r="C621" s="47"/>
    </row>
    <row r="622">
      <c r="C622" s="47"/>
    </row>
    <row r="623">
      <c r="C623" s="47"/>
    </row>
    <row r="624">
      <c r="C624" s="47"/>
    </row>
    <row r="625">
      <c r="C625" s="47"/>
    </row>
    <row r="626">
      <c r="C626" s="47"/>
    </row>
    <row r="627">
      <c r="C627" s="47"/>
    </row>
    <row r="628">
      <c r="C628" s="47"/>
    </row>
    <row r="629">
      <c r="C629" s="47"/>
    </row>
    <row r="630">
      <c r="C630" s="47"/>
    </row>
    <row r="631">
      <c r="C631" s="47"/>
    </row>
    <row r="632">
      <c r="C632" s="47"/>
    </row>
    <row r="633">
      <c r="C633" s="47"/>
    </row>
    <row r="634">
      <c r="C634" s="47"/>
    </row>
    <row r="635">
      <c r="C635" s="47"/>
    </row>
    <row r="636">
      <c r="C636" s="47"/>
    </row>
    <row r="637">
      <c r="C637" s="47"/>
    </row>
    <row r="638">
      <c r="C638" s="47"/>
    </row>
    <row r="639">
      <c r="C639" s="47"/>
    </row>
    <row r="640">
      <c r="C640" s="47"/>
    </row>
    <row r="641">
      <c r="C641" s="47"/>
    </row>
    <row r="642">
      <c r="C642" s="47"/>
    </row>
    <row r="643">
      <c r="C643" s="47"/>
    </row>
    <row r="644">
      <c r="C644" s="47"/>
    </row>
    <row r="645">
      <c r="C645" s="47"/>
    </row>
    <row r="646">
      <c r="C646" s="47"/>
    </row>
    <row r="647">
      <c r="C647" s="47"/>
    </row>
    <row r="648">
      <c r="C648" s="47"/>
    </row>
    <row r="649">
      <c r="C649" s="47"/>
    </row>
    <row r="650">
      <c r="C650" s="47"/>
    </row>
    <row r="651">
      <c r="C651" s="47"/>
    </row>
    <row r="652">
      <c r="C652" s="47"/>
    </row>
    <row r="653">
      <c r="C653" s="47"/>
    </row>
    <row r="654">
      <c r="C654" s="47"/>
    </row>
    <row r="655">
      <c r="C655" s="47"/>
    </row>
    <row r="656">
      <c r="C656" s="47"/>
    </row>
    <row r="657">
      <c r="C657" s="47"/>
    </row>
    <row r="658">
      <c r="C658" s="47"/>
    </row>
    <row r="659">
      <c r="C659" s="47"/>
    </row>
    <row r="660">
      <c r="C660" s="47"/>
    </row>
    <row r="661">
      <c r="C661" s="47"/>
    </row>
    <row r="662">
      <c r="C662" s="47"/>
    </row>
    <row r="663">
      <c r="C663" s="47"/>
    </row>
    <row r="664">
      <c r="C664" s="47"/>
    </row>
    <row r="665">
      <c r="C665" s="47"/>
    </row>
    <row r="666">
      <c r="C666" s="47"/>
    </row>
    <row r="667">
      <c r="C667" s="47"/>
    </row>
    <row r="668">
      <c r="C668" s="47"/>
    </row>
    <row r="669">
      <c r="C669" s="47"/>
    </row>
    <row r="670">
      <c r="C670" s="47"/>
    </row>
    <row r="671">
      <c r="C671" s="47"/>
    </row>
    <row r="672">
      <c r="C672" s="47"/>
    </row>
    <row r="673">
      <c r="C673" s="47"/>
    </row>
    <row r="674">
      <c r="C674" s="47"/>
    </row>
    <row r="675">
      <c r="C675" s="47"/>
    </row>
    <row r="676">
      <c r="C676" s="47"/>
    </row>
    <row r="677">
      <c r="C677" s="47"/>
    </row>
    <row r="678">
      <c r="C678" s="47"/>
    </row>
    <row r="679">
      <c r="C679" s="47"/>
    </row>
    <row r="680">
      <c r="C680" s="47"/>
    </row>
    <row r="681">
      <c r="C681" s="47"/>
    </row>
    <row r="682">
      <c r="C682" s="47"/>
    </row>
    <row r="683">
      <c r="C683" s="47"/>
    </row>
    <row r="684">
      <c r="C684" s="47"/>
    </row>
    <row r="685">
      <c r="C685" s="47"/>
    </row>
    <row r="686">
      <c r="C686" s="47"/>
    </row>
    <row r="687">
      <c r="C687" s="47"/>
    </row>
    <row r="688">
      <c r="C688" s="47"/>
    </row>
    <row r="689">
      <c r="C689" s="47"/>
    </row>
    <row r="690">
      <c r="C690" s="47"/>
    </row>
    <row r="691">
      <c r="C691" s="47"/>
    </row>
    <row r="692">
      <c r="C692" s="47"/>
    </row>
    <row r="693">
      <c r="C693" s="47"/>
    </row>
    <row r="694">
      <c r="C694" s="47"/>
    </row>
    <row r="695">
      <c r="C695" s="47"/>
    </row>
    <row r="696">
      <c r="C696" s="47"/>
    </row>
    <row r="697">
      <c r="C697" s="47"/>
    </row>
    <row r="698">
      <c r="C698" s="47"/>
    </row>
    <row r="699">
      <c r="C699" s="47"/>
    </row>
    <row r="700">
      <c r="C700" s="47"/>
    </row>
    <row r="701">
      <c r="C701" s="47"/>
    </row>
    <row r="702">
      <c r="C702" s="47"/>
    </row>
    <row r="703">
      <c r="C703" s="47"/>
    </row>
    <row r="704">
      <c r="C704" s="47"/>
    </row>
    <row r="705">
      <c r="C705" s="47"/>
    </row>
    <row r="706">
      <c r="C706" s="47"/>
    </row>
    <row r="707">
      <c r="C707" s="47"/>
    </row>
    <row r="708">
      <c r="C708" s="47"/>
    </row>
    <row r="709">
      <c r="C709" s="47"/>
    </row>
    <row r="710">
      <c r="C710" s="47"/>
    </row>
    <row r="711">
      <c r="C711" s="47"/>
    </row>
    <row r="712">
      <c r="C712" s="47"/>
    </row>
    <row r="713">
      <c r="C713" s="47"/>
    </row>
    <row r="714">
      <c r="C714" s="47"/>
    </row>
    <row r="715">
      <c r="C715" s="47"/>
    </row>
    <row r="716">
      <c r="C716" s="47"/>
    </row>
    <row r="717">
      <c r="C717" s="47"/>
    </row>
    <row r="718">
      <c r="C718" s="47"/>
    </row>
    <row r="719">
      <c r="C719" s="47"/>
    </row>
    <row r="720">
      <c r="C720" s="47"/>
    </row>
    <row r="721">
      <c r="C721" s="47"/>
    </row>
    <row r="722">
      <c r="C722" s="47"/>
    </row>
    <row r="723">
      <c r="C723" s="47"/>
    </row>
    <row r="724">
      <c r="C724" s="47"/>
    </row>
    <row r="725">
      <c r="C725" s="47"/>
    </row>
    <row r="726">
      <c r="C726" s="47"/>
    </row>
    <row r="727">
      <c r="C727" s="47"/>
    </row>
    <row r="728">
      <c r="C728" s="47"/>
    </row>
    <row r="729">
      <c r="C729" s="47"/>
    </row>
    <row r="730">
      <c r="C730" s="47"/>
    </row>
    <row r="731">
      <c r="C731" s="47"/>
    </row>
    <row r="732">
      <c r="C732" s="47"/>
    </row>
    <row r="733">
      <c r="C733" s="47"/>
    </row>
    <row r="734">
      <c r="C734" s="47"/>
    </row>
    <row r="735">
      <c r="C735" s="47"/>
    </row>
    <row r="736">
      <c r="C736" s="47"/>
    </row>
    <row r="737">
      <c r="C737" s="47"/>
    </row>
    <row r="738">
      <c r="C738" s="47"/>
    </row>
    <row r="739">
      <c r="C739" s="47"/>
    </row>
    <row r="740">
      <c r="C740" s="47"/>
    </row>
    <row r="741">
      <c r="C741" s="47"/>
    </row>
    <row r="742">
      <c r="C742" s="47"/>
    </row>
    <row r="743">
      <c r="C743" s="47"/>
    </row>
    <row r="744">
      <c r="C744" s="47"/>
    </row>
    <row r="745">
      <c r="C745" s="47"/>
    </row>
    <row r="746">
      <c r="C746" s="47"/>
    </row>
    <row r="747">
      <c r="C747" s="47"/>
    </row>
    <row r="748">
      <c r="C748" s="47"/>
    </row>
    <row r="749">
      <c r="C749" s="47"/>
    </row>
    <row r="750">
      <c r="C750" s="47"/>
    </row>
    <row r="751">
      <c r="C751" s="47"/>
    </row>
    <row r="752">
      <c r="C752" s="47"/>
    </row>
    <row r="753">
      <c r="C753" s="47"/>
    </row>
    <row r="754">
      <c r="C754" s="47"/>
    </row>
    <row r="755">
      <c r="C755" s="47"/>
    </row>
    <row r="756">
      <c r="C756" s="47"/>
    </row>
    <row r="757">
      <c r="C757" s="47"/>
    </row>
    <row r="758">
      <c r="C758" s="47"/>
    </row>
    <row r="759">
      <c r="C759" s="47"/>
    </row>
    <row r="760">
      <c r="C760" s="47"/>
    </row>
    <row r="761">
      <c r="C761" s="47"/>
    </row>
    <row r="762">
      <c r="C762" s="47"/>
    </row>
    <row r="763">
      <c r="C763" s="47"/>
    </row>
    <row r="764">
      <c r="C764" s="47"/>
    </row>
    <row r="765">
      <c r="C765" s="47"/>
    </row>
    <row r="766">
      <c r="C766" s="47"/>
    </row>
    <row r="767">
      <c r="C767" s="47"/>
    </row>
    <row r="768">
      <c r="C768" s="47"/>
    </row>
    <row r="769">
      <c r="C769" s="47"/>
    </row>
    <row r="770">
      <c r="C770" s="47"/>
    </row>
    <row r="771">
      <c r="C771" s="47"/>
    </row>
    <row r="772">
      <c r="C772" s="47"/>
    </row>
    <row r="773">
      <c r="C773" s="47"/>
    </row>
    <row r="774">
      <c r="C774" s="47"/>
    </row>
    <row r="775">
      <c r="C775" s="47"/>
    </row>
    <row r="776">
      <c r="C776" s="47"/>
    </row>
    <row r="777">
      <c r="C777" s="47"/>
    </row>
    <row r="778">
      <c r="C778" s="47"/>
    </row>
    <row r="779">
      <c r="C779" s="47"/>
    </row>
    <row r="780">
      <c r="C780" s="47"/>
    </row>
    <row r="781">
      <c r="C781" s="47"/>
    </row>
    <row r="782">
      <c r="C782" s="47"/>
    </row>
    <row r="783">
      <c r="C783" s="47"/>
    </row>
    <row r="784">
      <c r="C784" s="47"/>
    </row>
    <row r="785">
      <c r="C785" s="47"/>
    </row>
    <row r="786">
      <c r="C786" s="47"/>
    </row>
    <row r="787">
      <c r="C787" s="47"/>
    </row>
    <row r="788">
      <c r="C788" s="47"/>
    </row>
    <row r="789">
      <c r="C789" s="47"/>
    </row>
    <row r="790">
      <c r="C790" s="47"/>
    </row>
    <row r="791">
      <c r="C791" s="47"/>
    </row>
    <row r="792">
      <c r="C792" s="47"/>
    </row>
    <row r="793">
      <c r="C793" s="47"/>
    </row>
    <row r="794">
      <c r="C794" s="47"/>
    </row>
    <row r="795">
      <c r="C795" s="47"/>
    </row>
    <row r="796">
      <c r="C796" s="47"/>
    </row>
    <row r="797">
      <c r="C797" s="47"/>
    </row>
    <row r="798">
      <c r="C798" s="47"/>
    </row>
    <row r="799">
      <c r="C799" s="47"/>
    </row>
    <row r="800">
      <c r="C800" s="47"/>
    </row>
    <row r="801">
      <c r="C801" s="47"/>
    </row>
    <row r="802">
      <c r="C802" s="47"/>
    </row>
    <row r="803">
      <c r="C803" s="47"/>
    </row>
    <row r="804">
      <c r="C804" s="47"/>
    </row>
    <row r="805">
      <c r="C805" s="47"/>
    </row>
    <row r="806">
      <c r="C806" s="47"/>
    </row>
    <row r="807">
      <c r="C807" s="47"/>
    </row>
    <row r="808">
      <c r="C808" s="47"/>
    </row>
    <row r="809">
      <c r="C809" s="47"/>
    </row>
    <row r="810">
      <c r="C810" s="47"/>
    </row>
    <row r="811">
      <c r="C811" s="47"/>
    </row>
    <row r="812">
      <c r="C812" s="47"/>
    </row>
    <row r="813">
      <c r="C813" s="47"/>
    </row>
    <row r="814">
      <c r="C814" s="47"/>
    </row>
    <row r="815">
      <c r="C815" s="47"/>
    </row>
    <row r="816">
      <c r="C816" s="47"/>
    </row>
    <row r="817">
      <c r="C817" s="47"/>
    </row>
    <row r="818">
      <c r="C818" s="47"/>
    </row>
    <row r="819">
      <c r="C819" s="47"/>
    </row>
    <row r="820">
      <c r="C820" s="47"/>
    </row>
    <row r="821">
      <c r="C821" s="47"/>
    </row>
    <row r="822">
      <c r="C822" s="47"/>
    </row>
    <row r="823">
      <c r="C823" s="47"/>
    </row>
    <row r="824">
      <c r="C824" s="47"/>
    </row>
    <row r="825">
      <c r="C825" s="47"/>
    </row>
    <row r="826">
      <c r="C826" s="47"/>
    </row>
    <row r="827">
      <c r="C827" s="47"/>
    </row>
    <row r="828">
      <c r="C828" s="47"/>
    </row>
    <row r="829">
      <c r="C829" s="47"/>
    </row>
    <row r="830">
      <c r="C830" s="47"/>
    </row>
    <row r="831">
      <c r="C831" s="47"/>
    </row>
    <row r="832">
      <c r="C832" s="47"/>
    </row>
    <row r="833">
      <c r="C833" s="47"/>
    </row>
    <row r="834">
      <c r="C834" s="47"/>
    </row>
    <row r="835">
      <c r="C835" s="47"/>
    </row>
    <row r="836">
      <c r="C836" s="47"/>
    </row>
    <row r="837">
      <c r="C837" s="47"/>
    </row>
    <row r="838">
      <c r="C838" s="47"/>
    </row>
    <row r="839">
      <c r="C839" s="47"/>
    </row>
    <row r="840">
      <c r="C840" s="47"/>
    </row>
    <row r="841">
      <c r="C841" s="47"/>
    </row>
    <row r="842">
      <c r="C842" s="47"/>
    </row>
    <row r="843">
      <c r="C843" s="47"/>
    </row>
    <row r="844">
      <c r="C844" s="47"/>
    </row>
    <row r="845">
      <c r="C845" s="47"/>
    </row>
    <row r="846">
      <c r="C846" s="47"/>
    </row>
    <row r="847">
      <c r="C847" s="47"/>
    </row>
    <row r="848">
      <c r="C848" s="47"/>
    </row>
    <row r="849">
      <c r="C849" s="47"/>
    </row>
    <row r="850">
      <c r="C850" s="47"/>
    </row>
    <row r="851">
      <c r="C851" s="47"/>
    </row>
    <row r="852">
      <c r="C852" s="47"/>
    </row>
    <row r="853">
      <c r="C853" s="47"/>
    </row>
    <row r="854">
      <c r="C854" s="47"/>
    </row>
    <row r="855">
      <c r="C855" s="47"/>
    </row>
    <row r="856">
      <c r="C856" s="47"/>
    </row>
    <row r="857">
      <c r="C857" s="47"/>
    </row>
    <row r="858">
      <c r="C858" s="47"/>
    </row>
    <row r="859">
      <c r="C859" s="47"/>
    </row>
    <row r="860">
      <c r="C860" s="47"/>
    </row>
    <row r="861">
      <c r="C861" s="47"/>
    </row>
    <row r="862">
      <c r="C862" s="47"/>
    </row>
    <row r="863">
      <c r="C863" s="47"/>
    </row>
    <row r="864">
      <c r="C864" s="47"/>
    </row>
    <row r="865">
      <c r="C865" s="47"/>
    </row>
    <row r="866">
      <c r="C866" s="47"/>
    </row>
    <row r="867">
      <c r="C867" s="47"/>
    </row>
    <row r="868">
      <c r="C868" s="47"/>
    </row>
    <row r="869">
      <c r="C869" s="47"/>
    </row>
    <row r="870">
      <c r="C870" s="47"/>
    </row>
    <row r="871">
      <c r="C871" s="47"/>
    </row>
    <row r="872">
      <c r="C872" s="47"/>
    </row>
    <row r="873">
      <c r="C873" s="47"/>
    </row>
    <row r="874">
      <c r="C874" s="47"/>
    </row>
    <row r="875">
      <c r="C875" s="47"/>
    </row>
    <row r="876">
      <c r="C876" s="47"/>
    </row>
    <row r="877">
      <c r="C877" s="47"/>
    </row>
    <row r="878">
      <c r="C878" s="47"/>
    </row>
    <row r="879">
      <c r="C879" s="47"/>
    </row>
    <row r="880">
      <c r="C880" s="47"/>
    </row>
    <row r="881">
      <c r="C881" s="47"/>
    </row>
    <row r="882">
      <c r="C882" s="47"/>
    </row>
    <row r="883">
      <c r="C883" s="47"/>
    </row>
    <row r="884">
      <c r="C884" s="47"/>
    </row>
    <row r="885">
      <c r="C885" s="47"/>
    </row>
    <row r="886">
      <c r="C886" s="47"/>
    </row>
    <row r="887">
      <c r="C887" s="47"/>
    </row>
    <row r="888">
      <c r="C888" s="47"/>
    </row>
    <row r="889">
      <c r="C889" s="47"/>
    </row>
    <row r="890">
      <c r="C890" s="47"/>
    </row>
    <row r="891">
      <c r="C891" s="47"/>
    </row>
    <row r="892">
      <c r="C892" s="47"/>
    </row>
    <row r="893">
      <c r="C893" s="47"/>
    </row>
    <row r="894">
      <c r="C894" s="47"/>
    </row>
    <row r="895">
      <c r="C895" s="47"/>
    </row>
    <row r="896">
      <c r="C896" s="47"/>
    </row>
    <row r="897">
      <c r="C897" s="47"/>
    </row>
    <row r="898">
      <c r="C898" s="47"/>
    </row>
    <row r="899">
      <c r="C899" s="47"/>
    </row>
    <row r="900">
      <c r="C900" s="47"/>
    </row>
    <row r="901">
      <c r="C901" s="47"/>
    </row>
    <row r="902">
      <c r="C902" s="47"/>
    </row>
    <row r="903">
      <c r="C903" s="47"/>
    </row>
    <row r="904">
      <c r="C904" s="47"/>
    </row>
    <row r="905">
      <c r="C905" s="47"/>
    </row>
    <row r="906">
      <c r="C906" s="47"/>
    </row>
    <row r="907">
      <c r="C907" s="47"/>
    </row>
    <row r="908">
      <c r="C908" s="47"/>
    </row>
    <row r="909">
      <c r="C909" s="47"/>
    </row>
    <row r="910">
      <c r="C910" s="47"/>
    </row>
    <row r="911">
      <c r="C911" s="47"/>
    </row>
    <row r="912">
      <c r="C912" s="47"/>
    </row>
    <row r="913">
      <c r="C913" s="47"/>
    </row>
    <row r="914">
      <c r="C914" s="47"/>
    </row>
    <row r="915">
      <c r="C915" s="47"/>
    </row>
    <row r="916">
      <c r="C916" s="47"/>
    </row>
    <row r="917">
      <c r="C917" s="47"/>
    </row>
    <row r="918">
      <c r="C918" s="47"/>
    </row>
    <row r="919">
      <c r="C919" s="47"/>
    </row>
    <row r="920">
      <c r="C920" s="47"/>
    </row>
    <row r="921">
      <c r="C921" s="47"/>
    </row>
    <row r="922">
      <c r="C922" s="47"/>
    </row>
    <row r="923">
      <c r="C923" s="47"/>
    </row>
    <row r="924">
      <c r="C924" s="47"/>
    </row>
    <row r="925">
      <c r="C925" s="47"/>
    </row>
    <row r="926">
      <c r="C926" s="47"/>
    </row>
    <row r="927">
      <c r="C927" s="47"/>
    </row>
    <row r="928">
      <c r="C928" s="47"/>
    </row>
    <row r="929">
      <c r="C929" s="47"/>
    </row>
    <row r="930">
      <c r="C930" s="47"/>
    </row>
    <row r="931">
      <c r="C931" s="47"/>
    </row>
    <row r="932">
      <c r="C932" s="47"/>
    </row>
    <row r="933">
      <c r="C933" s="47"/>
    </row>
    <row r="934">
      <c r="C934" s="47"/>
    </row>
    <row r="935">
      <c r="C935" s="47"/>
    </row>
    <row r="936">
      <c r="C936" s="47"/>
    </row>
    <row r="937">
      <c r="C937" s="47"/>
    </row>
    <row r="938">
      <c r="C938" s="47"/>
    </row>
    <row r="939">
      <c r="C939" s="47"/>
    </row>
    <row r="940">
      <c r="C940" s="47"/>
    </row>
    <row r="941">
      <c r="C941" s="47"/>
    </row>
    <row r="942">
      <c r="C942" s="47"/>
    </row>
    <row r="943">
      <c r="C943" s="47"/>
    </row>
    <row r="944">
      <c r="C944" s="47"/>
    </row>
    <row r="945">
      <c r="C945" s="47"/>
    </row>
    <row r="946">
      <c r="C946" s="47"/>
    </row>
    <row r="947">
      <c r="C947" s="47"/>
    </row>
    <row r="948">
      <c r="C948" s="47"/>
    </row>
    <row r="949">
      <c r="C949" s="47"/>
    </row>
    <row r="950">
      <c r="C950" s="47"/>
    </row>
    <row r="951">
      <c r="C951" s="47"/>
    </row>
    <row r="952">
      <c r="C952" s="47"/>
    </row>
    <row r="953">
      <c r="C953" s="47"/>
    </row>
    <row r="954">
      <c r="C954" s="47"/>
    </row>
    <row r="955">
      <c r="C955" s="47"/>
    </row>
    <row r="956">
      <c r="C956" s="47"/>
    </row>
    <row r="957">
      <c r="C957" s="47"/>
    </row>
    <row r="958">
      <c r="C958" s="47"/>
    </row>
    <row r="959">
      <c r="C959" s="47"/>
    </row>
    <row r="960">
      <c r="C960" s="47"/>
    </row>
    <row r="961">
      <c r="C961" s="47"/>
    </row>
    <row r="962">
      <c r="C962" s="47"/>
    </row>
    <row r="963">
      <c r="C963" s="47"/>
    </row>
    <row r="964">
      <c r="C964" s="47"/>
    </row>
    <row r="965">
      <c r="C965" s="47"/>
    </row>
    <row r="966">
      <c r="C966" s="47"/>
    </row>
    <row r="967">
      <c r="C967" s="47"/>
    </row>
    <row r="968">
      <c r="C968" s="47"/>
    </row>
    <row r="969">
      <c r="C969" s="47"/>
    </row>
    <row r="970">
      <c r="C970" s="47"/>
    </row>
    <row r="971">
      <c r="C971" s="47"/>
    </row>
    <row r="972">
      <c r="C972" s="47"/>
    </row>
    <row r="973">
      <c r="C973" s="47"/>
    </row>
    <row r="974">
      <c r="C974" s="47"/>
    </row>
    <row r="975">
      <c r="C975" s="47"/>
    </row>
    <row r="976">
      <c r="C976" s="47"/>
    </row>
    <row r="977">
      <c r="C977" s="47"/>
    </row>
    <row r="978">
      <c r="C978" s="47"/>
    </row>
    <row r="979">
      <c r="C979" s="47"/>
    </row>
    <row r="980">
      <c r="C980" s="47"/>
    </row>
    <row r="981">
      <c r="C981" s="47"/>
    </row>
    <row r="982">
      <c r="C982" s="47"/>
    </row>
    <row r="983">
      <c r="C983" s="47"/>
    </row>
    <row r="984">
      <c r="C984" s="47"/>
    </row>
    <row r="985">
      <c r="C985" s="47"/>
    </row>
    <row r="986">
      <c r="C986" s="47"/>
    </row>
    <row r="987">
      <c r="C987" s="47"/>
    </row>
    <row r="988">
      <c r="C988" s="47"/>
    </row>
    <row r="989">
      <c r="C989" s="47"/>
    </row>
    <row r="990">
      <c r="C990" s="47"/>
    </row>
    <row r="991">
      <c r="C991" s="47"/>
    </row>
    <row r="992">
      <c r="C992" s="47"/>
    </row>
    <row r="993">
      <c r="C993" s="47"/>
    </row>
    <row r="994">
      <c r="C994" s="47"/>
    </row>
    <row r="995">
      <c r="C995" s="47"/>
    </row>
    <row r="996">
      <c r="C996" s="47"/>
    </row>
    <row r="997">
      <c r="C997" s="47"/>
    </row>
    <row r="998">
      <c r="C998" s="47"/>
    </row>
    <row r="999">
      <c r="C999" s="47"/>
    </row>
    <row r="1000">
      <c r="C1000" s="47"/>
    </row>
    <row r="1001">
      <c r="C1001" s="47"/>
    </row>
    <row r="1002">
      <c r="C1002" s="47"/>
    </row>
    <row r="1003">
      <c r="C1003" s="47"/>
    </row>
    <row r="1004">
      <c r="C1004" s="47"/>
    </row>
    <row r="1005">
      <c r="C1005" s="47"/>
    </row>
    <row r="1006">
      <c r="C1006" s="47"/>
    </row>
    <row r="1007">
      <c r="C1007" s="47"/>
    </row>
    <row r="1008">
      <c r="C1008" s="47"/>
    </row>
  </sheetData>
  <mergeCells count="1">
    <mergeCell ref="L55:L5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1.88"/>
  </cols>
  <sheetData>
    <row r="1">
      <c r="A1" s="19">
        <v>1.0</v>
      </c>
      <c r="B1" s="19" t="s">
        <v>77</v>
      </c>
      <c r="C1" s="19">
        <v>15.0</v>
      </c>
    </row>
    <row r="2">
      <c r="A2" s="19">
        <v>2.0</v>
      </c>
      <c r="B2" s="19" t="s">
        <v>63</v>
      </c>
      <c r="C2" s="19">
        <v>65.0</v>
      </c>
    </row>
    <row r="3">
      <c r="A3" s="19">
        <v>3.0</v>
      </c>
      <c r="B3" s="19" t="s">
        <v>88</v>
      </c>
      <c r="C3" s="19">
        <v>82.0</v>
      </c>
    </row>
    <row r="4">
      <c r="A4" s="19">
        <v>4.0</v>
      </c>
      <c r="B4" s="19" t="s">
        <v>75</v>
      </c>
      <c r="C4" s="19">
        <v>37.0</v>
      </c>
    </row>
    <row r="5">
      <c r="A5" s="19">
        <v>5.0</v>
      </c>
      <c r="B5" s="19" t="s">
        <v>67</v>
      </c>
      <c r="C5" s="19">
        <v>29.0</v>
      </c>
    </row>
    <row r="6">
      <c r="A6" s="19">
        <v>6.0</v>
      </c>
      <c r="B6" s="19" t="s">
        <v>79</v>
      </c>
      <c r="C6" s="19">
        <v>178.0</v>
      </c>
    </row>
    <row r="7">
      <c r="A7" s="19">
        <v>7.0</v>
      </c>
      <c r="B7" s="19" t="s">
        <v>72</v>
      </c>
      <c r="C7" s="19">
        <v>75.0</v>
      </c>
    </row>
    <row r="8">
      <c r="A8" s="19">
        <v>8.0</v>
      </c>
      <c r="B8" s="19" t="s">
        <v>70</v>
      </c>
      <c r="C8" s="19">
        <v>94.0</v>
      </c>
    </row>
    <row r="9">
      <c r="A9" s="19">
        <v>9.0</v>
      </c>
      <c r="B9" s="19" t="s">
        <v>86</v>
      </c>
      <c r="C9" s="19">
        <v>1.0</v>
      </c>
    </row>
    <row r="10">
      <c r="A10" s="19">
        <v>10.0</v>
      </c>
      <c r="B10" s="19" t="s">
        <v>87</v>
      </c>
      <c r="C10" s="19">
        <v>5.0</v>
      </c>
    </row>
    <row r="11">
      <c r="A11" s="19">
        <v>11.0</v>
      </c>
      <c r="B11" s="19" t="s">
        <v>89</v>
      </c>
      <c r="C11" s="19">
        <v>9.0</v>
      </c>
    </row>
    <row r="12">
      <c r="A12" s="19">
        <v>12.0</v>
      </c>
      <c r="B12" s="19" t="s">
        <v>85</v>
      </c>
      <c r="C12" s="19">
        <v>11.0</v>
      </c>
    </row>
    <row r="13">
      <c r="A13" s="19">
        <v>13.0</v>
      </c>
      <c r="B13" s="19" t="s">
        <v>90</v>
      </c>
      <c r="C13" s="19">
        <v>25.0</v>
      </c>
    </row>
    <row r="14">
      <c r="A14" s="19">
        <v>14.0</v>
      </c>
      <c r="B14" s="19" t="s">
        <v>62</v>
      </c>
      <c r="C14" s="19">
        <v>51.0</v>
      </c>
    </row>
    <row r="15">
      <c r="A15" s="19">
        <v>15.0</v>
      </c>
      <c r="B15" s="19" t="s">
        <v>84</v>
      </c>
      <c r="C15" s="19">
        <v>297.0</v>
      </c>
    </row>
    <row r="16">
      <c r="A16" s="19">
        <v>16.0</v>
      </c>
      <c r="B16" s="19" t="s">
        <v>83</v>
      </c>
      <c r="C16" s="19">
        <v>79.0</v>
      </c>
    </row>
    <row r="17">
      <c r="A17" s="19">
        <v>17.0</v>
      </c>
      <c r="B17" s="19" t="s">
        <v>97</v>
      </c>
      <c r="C17" s="19">
        <v>24.0</v>
      </c>
    </row>
    <row r="18">
      <c r="A18" s="19">
        <v>18.0</v>
      </c>
      <c r="B18" s="19" t="s">
        <v>141</v>
      </c>
      <c r="C18" s="19">
        <v>77.0</v>
      </c>
    </row>
    <row r="19">
      <c r="A19" s="19">
        <v>19.0</v>
      </c>
      <c r="B19" s="19" t="s">
        <v>94</v>
      </c>
      <c r="C19" s="19">
        <v>9.0</v>
      </c>
    </row>
    <row r="20">
      <c r="A20" s="19">
        <v>20.0</v>
      </c>
      <c r="B20" s="19" t="s">
        <v>93</v>
      </c>
      <c r="C20" s="19">
        <v>9.0</v>
      </c>
    </row>
    <row r="21">
      <c r="A21" s="19">
        <v>21.0</v>
      </c>
      <c r="B21" s="19" t="s">
        <v>95</v>
      </c>
      <c r="C21" s="19">
        <v>1.0</v>
      </c>
    </row>
    <row r="22">
      <c r="A22" s="19">
        <v>22.0</v>
      </c>
      <c r="B22" s="19" t="s">
        <v>96</v>
      </c>
      <c r="C22" s="19">
        <v>33.0</v>
      </c>
    </row>
    <row r="23">
      <c r="A23" s="19">
        <v>23.0</v>
      </c>
      <c r="B23" s="19" t="s">
        <v>92</v>
      </c>
      <c r="C23" s="19">
        <v>62.0</v>
      </c>
    </row>
    <row r="24">
      <c r="A24" s="19">
        <v>24.0</v>
      </c>
      <c r="B24" s="41" t="s">
        <v>144</v>
      </c>
      <c r="C24" s="41">
        <v>3.0</v>
      </c>
    </row>
    <row r="25">
      <c r="A25" s="19">
        <v>25.0</v>
      </c>
      <c r="B25" s="19" t="s">
        <v>26</v>
      </c>
      <c r="C25" s="19">
        <v>16.0</v>
      </c>
    </row>
    <row r="26">
      <c r="A26" s="19">
        <v>26.0</v>
      </c>
      <c r="B26" s="19" t="s">
        <v>34</v>
      </c>
      <c r="C26" s="19">
        <v>3.0</v>
      </c>
    </row>
    <row r="27">
      <c r="A27" s="19">
        <v>27.0</v>
      </c>
      <c r="B27" s="19" t="s">
        <v>20</v>
      </c>
      <c r="C27" s="19">
        <v>4.0</v>
      </c>
    </row>
    <row r="28">
      <c r="A28" s="19">
        <v>28.0</v>
      </c>
      <c r="B28" s="19" t="s">
        <v>12</v>
      </c>
      <c r="C28" s="19">
        <v>13.0</v>
      </c>
    </row>
    <row r="29">
      <c r="A29" s="19">
        <v>29.0</v>
      </c>
      <c r="B29" s="19" t="s">
        <v>7</v>
      </c>
      <c r="C29" s="19">
        <v>23.0</v>
      </c>
    </row>
    <row r="30">
      <c r="A30" s="19">
        <v>30.0</v>
      </c>
      <c r="B30" s="19" t="s">
        <v>149</v>
      </c>
      <c r="C30" s="19">
        <v>20.0</v>
      </c>
    </row>
    <row r="31">
      <c r="A31" s="19">
        <v>31.0</v>
      </c>
      <c r="B31" s="19" t="s">
        <v>32</v>
      </c>
      <c r="C31" s="19">
        <v>15.0</v>
      </c>
    </row>
    <row r="32">
      <c r="A32" s="19">
        <v>32.0</v>
      </c>
      <c r="B32" s="19" t="s">
        <v>33</v>
      </c>
      <c r="C32" s="19">
        <v>23.0</v>
      </c>
    </row>
    <row r="33">
      <c r="A33" s="19">
        <v>33.0</v>
      </c>
      <c r="B33" s="19" t="s">
        <v>19</v>
      </c>
      <c r="C33" s="19">
        <v>23.0</v>
      </c>
    </row>
    <row r="34">
      <c r="A34" s="19">
        <v>34.0</v>
      </c>
      <c r="B34" s="19" t="s">
        <v>22</v>
      </c>
      <c r="C34" s="19">
        <v>4.0</v>
      </c>
    </row>
    <row r="35">
      <c r="A35" s="19">
        <v>35.0</v>
      </c>
      <c r="B35" s="19" t="s">
        <v>23</v>
      </c>
      <c r="C35" s="19">
        <v>4.0</v>
      </c>
    </row>
    <row r="36">
      <c r="A36" s="19">
        <v>36.0</v>
      </c>
      <c r="B36" s="19" t="s">
        <v>160</v>
      </c>
      <c r="C36" s="19">
        <v>10.0</v>
      </c>
    </row>
    <row r="37">
      <c r="A37" s="19">
        <v>37.0</v>
      </c>
      <c r="B37" s="19" t="s">
        <v>161</v>
      </c>
      <c r="C37" s="19">
        <v>84.0</v>
      </c>
    </row>
    <row r="38">
      <c r="A38" s="19">
        <v>38.0</v>
      </c>
      <c r="B38" s="19" t="s">
        <v>0</v>
      </c>
      <c r="C38" s="19">
        <v>2.0</v>
      </c>
    </row>
    <row r="39">
      <c r="A39" s="19">
        <v>39.0</v>
      </c>
      <c r="B39" s="19" t="s">
        <v>4</v>
      </c>
      <c r="C39" s="19">
        <v>9.0</v>
      </c>
    </row>
    <row r="40">
      <c r="A40" s="19">
        <v>40.0</v>
      </c>
      <c r="B40" s="19" t="s">
        <v>5</v>
      </c>
      <c r="C40" s="19">
        <v>2.0</v>
      </c>
    </row>
    <row r="41">
      <c r="A41" s="19">
        <v>41.0</v>
      </c>
      <c r="B41" s="19" t="s">
        <v>6</v>
      </c>
      <c r="C41" s="19">
        <v>24.0</v>
      </c>
    </row>
    <row r="42">
      <c r="A42" s="19">
        <v>42.0</v>
      </c>
      <c r="B42" s="19" t="s">
        <v>163</v>
      </c>
      <c r="C42" s="19">
        <v>43.0</v>
      </c>
    </row>
    <row r="43">
      <c r="A43" s="19">
        <v>43.0</v>
      </c>
      <c r="B43" s="19" t="s">
        <v>164</v>
      </c>
      <c r="C43" s="19">
        <v>95.0</v>
      </c>
    </row>
    <row r="44">
      <c r="A44" s="19">
        <v>44.0</v>
      </c>
      <c r="B44" s="19" t="s">
        <v>55</v>
      </c>
      <c r="C44" s="19">
        <v>2.0</v>
      </c>
    </row>
    <row r="45">
      <c r="A45" s="19">
        <v>45.0</v>
      </c>
      <c r="B45" s="19" t="s">
        <v>166</v>
      </c>
      <c r="C45" s="19">
        <v>19.0</v>
      </c>
    </row>
    <row r="46">
      <c r="A46" s="19">
        <v>46.0</v>
      </c>
      <c r="B46" s="19" t="s">
        <v>167</v>
      </c>
      <c r="C46" s="19">
        <v>39.0</v>
      </c>
    </row>
    <row r="47">
      <c r="A47" s="19">
        <v>47.0</v>
      </c>
      <c r="B47" s="19" t="s">
        <v>41</v>
      </c>
      <c r="C47" s="19">
        <v>52.0</v>
      </c>
    </row>
    <row r="48">
      <c r="A48" s="19">
        <v>48.0</v>
      </c>
      <c r="B48" s="19" t="s">
        <v>42</v>
      </c>
      <c r="C48" s="19">
        <v>24.0</v>
      </c>
    </row>
    <row r="49">
      <c r="A49" s="19">
        <v>49.0</v>
      </c>
      <c r="B49" s="19" t="s">
        <v>3</v>
      </c>
      <c r="C49" s="19">
        <v>95.0</v>
      </c>
    </row>
    <row r="50">
      <c r="A50" s="19">
        <v>50.0</v>
      </c>
      <c r="B50" s="19" t="s">
        <v>40</v>
      </c>
      <c r="C50" s="19">
        <v>20.0</v>
      </c>
    </row>
    <row r="51">
      <c r="A51" s="19">
        <v>51.0</v>
      </c>
      <c r="B51" s="19" t="s">
        <v>27</v>
      </c>
      <c r="C51" s="19">
        <v>1.0</v>
      </c>
    </row>
  </sheetData>
  <drawing r:id="rId1"/>
</worksheet>
</file>